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Altium\Projects\SqueezerAngleControl\PCB_SqueezerAngleCtrl\Project Outputs for PCB_SqueezerAngleCtrl\BOM\"/>
    </mc:Choice>
  </mc:AlternateContent>
  <bookViews>
    <workbookView xWindow="-30" yWindow="75" windowWidth="15165" windowHeight="8820"/>
  </bookViews>
  <sheets>
    <sheet name="BOM Report" sheetId="1" r:id="rId1"/>
    <sheet name="Project Information" sheetId="2" r:id="rId2"/>
  </sheets>
  <calcPr calcId="162913"/>
</workbook>
</file>

<file path=xl/calcChain.xml><?xml version="1.0" encoding="utf-8"?>
<calcChain xmlns="http://schemas.openxmlformats.org/spreadsheetml/2006/main">
  <c r="F61" i="1" l="1"/>
  <c r="C11" i="1"/>
  <c r="B11" i="1"/>
</calcChain>
</file>

<file path=xl/sharedStrings.xml><?xml version="1.0" encoding="utf-8"?>
<sst xmlns="http://schemas.openxmlformats.org/spreadsheetml/2006/main" count="279" uniqueCount="234">
  <si>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</si>
  <si>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</si>
  <si>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</si>
  <si>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</si>
  <si>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</si>
  <si>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</si>
  <si>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</si>
  <si>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</si>
  <si>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</si>
  <si>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</si>
  <si>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</si>
  <si>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</si>
  <si>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</si>
  <si>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</si>
  <si>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</si>
  <si>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</si>
  <si>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</si>
  <si>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</si>
  <si>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</si>
  <si>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</si>
  <si>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</si>
  <si>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</si>
  <si>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PCB_SqueezerAngleCtrl.PrjPcb</t>
  </si>
  <si>
    <t>L.Sanchez</t>
  </si>
  <si>
    <t>D1700376</t>
  </si>
  <si>
    <t>1</t>
  </si>
  <si>
    <t>None</t>
  </si>
  <si>
    <t>8/24/2017</t>
  </si>
  <si>
    <t>9:09:54 AM</t>
  </si>
  <si>
    <t>Designator</t>
  </si>
  <si>
    <t>C1_Diff_Input_1, C1_Diff_Input_2, C5_Diff_Input_1, C5_Diff_Input_2, C6_Diff_Input_1, C6_Diff_Input_2, C8_Diff_Input_1, C8_Diff_Input_2, C9_Diff_Input_1, C9_Diff_Input_2, C13_Diff_Input_1, C13_Diff_Input_2, C14_Gain Amp1, C14_Gain Amp2, C17_Gain Amp1, C17_Gain Amp2, C19, C21, C22, C23, C25, C26, C27, C28, C31, C36</t>
  </si>
  <si>
    <t>C2_Diff_Input_1, C2_Diff_Input_2, C11_Diff_Input_1, C11_Diff_Input_2, C18_Gain Amp1, C18_Gain Amp2, C20</t>
  </si>
  <si>
    <t>C3_Diff_Input_1, C3_Diff_Input_2, C7_Diff_Input_1, C7_Diff_Input_2, C12_Diff_Input_1, C12_Diff_Input_2, C16_Gain Amp1, C16_Gain Amp2, C24</t>
  </si>
  <si>
    <t>C4_Diff_Input_1, C4_Diff_Input_2, C10_Diff_Input_1, C10_Diff_Input_2, C15_Gain Amp1, C15_Gain Amp2</t>
  </si>
  <si>
    <t>C29, C30, C32, C33, C34, C35</t>
  </si>
  <si>
    <t>D1</t>
  </si>
  <si>
    <t>D2, D3, D5, D7</t>
  </si>
  <si>
    <t>D4, D6</t>
  </si>
  <si>
    <t>J1</t>
  </si>
  <si>
    <t>J2, J3, J4</t>
  </si>
  <si>
    <t>J5</t>
  </si>
  <si>
    <t>J6</t>
  </si>
  <si>
    <t>J7</t>
  </si>
  <si>
    <t>P1</t>
  </si>
  <si>
    <t>P2</t>
  </si>
  <si>
    <t>P3</t>
  </si>
  <si>
    <t>P4</t>
  </si>
  <si>
    <t>P5</t>
  </si>
  <si>
    <t>P6</t>
  </si>
  <si>
    <t>P7, P9, P10</t>
  </si>
  <si>
    <t>P8</t>
  </si>
  <si>
    <t>P11, P14, P17, P18</t>
  </si>
  <si>
    <t>P12, P13</t>
  </si>
  <si>
    <t>P15, P16</t>
  </si>
  <si>
    <t>P19, P20</t>
  </si>
  <si>
    <t>P21, P23</t>
  </si>
  <si>
    <t>P22, P24</t>
  </si>
  <si>
    <t>R1, R2, R26, R27</t>
  </si>
  <si>
    <t>R3_Diff_Input_1, R3_Diff_Input_2, R5_Diff_Input_1, R5_Diff_Input_2, R9_Diff_Input_1, R9_Diff_Input_2, R10_Diff_Input_1, R10_Diff_Input_2, R12_Gain Amp1, R12_Gain Amp2, R17</t>
  </si>
  <si>
    <t>R4_Diff_Input_1, R4_Diff_Input_2, R8_Diff_Input_1, R8_Diff_Input_2</t>
  </si>
  <si>
    <t>R6_Diff_Input_1, R6_Diff_Input_2, R7_Diff_Input_1, R7_Diff_Input_2</t>
  </si>
  <si>
    <t>R11_Gain Amp1, R11_Gain Amp2</t>
  </si>
  <si>
    <t>R13_Gain Amp1, R13_Gain Amp2</t>
  </si>
  <si>
    <t>R14, R20, R22</t>
  </si>
  <si>
    <t>R15, R18, R19, R21, R23, R25</t>
  </si>
  <si>
    <t>R16, R24</t>
  </si>
  <si>
    <t>R28</t>
  </si>
  <si>
    <t>R29</t>
  </si>
  <si>
    <t>R30</t>
  </si>
  <si>
    <t>R31</t>
  </si>
  <si>
    <t>TP1, TP2, TP3, TP4, TP5_Diff_Input_1, TP5_Diff_Input_2, TP6_Diff_Input_1, TP6_Diff_Input_2, TP7_Diff_Input_1, TP7_Diff_Input_2, TP8_Gain Amp1, TP8_Gain Amp2, TP9_Gain Amp1, TP9_Gain Amp2, TP10, TP11, TP12, TP13, TP14, TP15, TP16, TP17, TP18, TP19, TP20, TP21, TP22, TP23, TP24, TP25, TP26, TP27, TP28</t>
  </si>
  <si>
    <t>U1_Diff_Input_1, U1_Diff_Input_2, U3_Diff_Input_1, U3_Diff_Input_2</t>
  </si>
  <si>
    <t>U2_Diff_Input_1, U2_Diff_Input_2, U4_Gain Amp1, U4_Gain Amp2, U6</t>
  </si>
  <si>
    <t>U5, U7, U8</t>
  </si>
  <si>
    <t>U9</t>
  </si>
  <si>
    <t>U10</t>
  </si>
  <si>
    <t>Comment</t>
  </si>
  <si>
    <t>CAP CER 1UF 50V Y5V 1206</t>
  </si>
  <si>
    <t>CAP CER 2PF 50V NP0 1206</t>
  </si>
  <si>
    <t>CAP CER 2000PF 100V C0G/NP0 1206</t>
  </si>
  <si>
    <t>SMD Cap Tantalum Poly 10uF 50v 2917</t>
  </si>
  <si>
    <t>Stacked LED</t>
  </si>
  <si>
    <t>Diode Standard 100V 1A Surface Mount SMB</t>
  </si>
  <si>
    <t>Diode Schottky 60v 1A SMT PMDU SOD-123F</t>
  </si>
  <si>
    <t>DB25 MALE</t>
  </si>
  <si>
    <t>CONN SMA RCPT STR 50 OHM PCB Straight</t>
  </si>
  <si>
    <t>DB25 FEMALE</t>
  </si>
  <si>
    <t>D15 MALE</t>
  </si>
  <si>
    <t>D15 Female</t>
  </si>
  <si>
    <t>10PACK FEMALE SCREW</t>
  </si>
  <si>
    <t>D-Sub 3pin POWER Connector</t>
  </si>
  <si>
    <t>Circuit Breaker Thrm 2A 250VAC 50vdc</t>
  </si>
  <si>
    <t>Contact Crimp Non-Gendered 18-24 AWG Gold</t>
  </si>
  <si>
    <t>3 Position Receptacle  0.156" (3.96mm)</t>
  </si>
  <si>
    <t>Quick Connect Female 18-22AWG Fully Insulated 0.250inch</t>
  </si>
  <si>
    <t>TNC female Bulkhead Feedthru Isolated to SMA right angle male 7"</t>
  </si>
  <si>
    <t>3 Pos Header 0.156inch</t>
  </si>
  <si>
    <t>CONN SOCKET 18-24AWG SL156 GOLD</t>
  </si>
  <si>
    <t>LED GREEN 1/4" HOLE PANEL MOUNT</t>
  </si>
  <si>
    <t>2 Positions Header Connector 0.156" (3.96mm) Through Hole Gold</t>
  </si>
  <si>
    <t>2 Position Receptacle  0.156" (3.96mm)</t>
  </si>
  <si>
    <t>Heat Sink TO-220 Aluminum 2W @ 30°C Board Level, Vertical</t>
  </si>
  <si>
    <t>MOUNTING KIT TO-220</t>
  </si>
  <si>
    <t>SMD Res 1206 10K 1% 0.25W</t>
  </si>
  <si>
    <t>RES SMD 499 OHM 1% 1/2W 1206</t>
  </si>
  <si>
    <t>RES SMD 274 OHM 0.1% 1/4W 1206</t>
  </si>
  <si>
    <t>RES SMD 0.0 OHM JUMPER 1/4W 1206</t>
  </si>
  <si>
    <t>RES SMD 300 OHM 0.1% 1/4W 1206</t>
  </si>
  <si>
    <t>RES SMD 261 OHM 0.1% 1/4W 1206</t>
  </si>
  <si>
    <t>RES SMD 49.9 OHM 0.1% 0.4W 1206</t>
  </si>
  <si>
    <t>RES SMD 220 OHM 0.1% 0.4W 1206</t>
  </si>
  <si>
    <t>RES SMD 523 OHM 0.1% 1/4W 1206</t>
  </si>
  <si>
    <t>RES SMD 249 OHM 1% 1/2W 1206</t>
  </si>
  <si>
    <t>RES SMD 2.74K OHM 0.1% 1/4W 1206</t>
  </si>
  <si>
    <t>SMD Res 1.33K 0.1% 0.25W 1206</t>
  </si>
  <si>
    <t>SMD Res 120ohm 0.1% 0.25W  1206</t>
  </si>
  <si>
    <t>TESTPT</t>
  </si>
  <si>
    <t>IC VIDEO OPAMP HS LN 8SOIC</t>
  </si>
  <si>
    <t>IC OPAMP GP 210MHZ 8SOIC</t>
  </si>
  <si>
    <t>IC OPAMP BUFFER 110MHZ 8SOIC</t>
  </si>
  <si>
    <t>Linear Voltage Reg + 1.25v to 37v 1.5A TO-220-3</t>
  </si>
  <si>
    <t>Linear Voltage Reg -1.2v to -37v  1.5A TO-220-3</t>
  </si>
  <si>
    <t>Description</t>
  </si>
  <si>
    <t>CAP CER 5.1PF 50V C0G/NP0 1206</t>
  </si>
  <si>
    <t>Dual Green LED</t>
  </si>
  <si>
    <t>CONN D-SUB PLUG 25POS R/A SOLDER</t>
  </si>
  <si>
    <t>CONN D-SUB RCPT 25POS R/A SOLDER</t>
  </si>
  <si>
    <t>CONN D-SUB PLUG 15POS VERT SLDR</t>
  </si>
  <si>
    <t>CONN D-SUB RCPT 15POS R/A SOLDER</t>
  </si>
  <si>
    <t>Molex 3p 0.156inch Through Hole Right Angle</t>
  </si>
  <si>
    <t>2 Position Rectangular Housing Connector Receptacle Natural 0.156" (3.96mm)</t>
  </si>
  <si>
    <t>PCB Testpoint</t>
  </si>
  <si>
    <t>Digikey Part Number</t>
  </si>
  <si>
    <t>478-1580-1-ND</t>
  </si>
  <si>
    <t>399-15091-1-ND</t>
  </si>
  <si>
    <t>399-1186-1-ND</t>
  </si>
  <si>
    <t>490-11605-1-ND</t>
  </si>
  <si>
    <t>478-6492-2-ND</t>
  </si>
  <si>
    <t>67-1321-ND</t>
  </si>
  <si>
    <t>S1BB-FDICT-ND</t>
  </si>
  <si>
    <t>RB162M-60CT-ND</t>
  </si>
  <si>
    <t>A32100-ND</t>
  </si>
  <si>
    <t>ARF1205-ND</t>
  </si>
  <si>
    <t>A35111-ND</t>
  </si>
  <si>
    <t>5750638-1-ND</t>
  </si>
  <si>
    <t>182-15FE-ND</t>
  </si>
  <si>
    <t>L17D204182TX-ND</t>
  </si>
  <si>
    <t>3003W3PXX42A10X_CONEC</t>
  </si>
  <si>
    <t>302-1210-ND</t>
  </si>
  <si>
    <t>WM2305-ND</t>
  </si>
  <si>
    <t>WM2112-ND</t>
  </si>
  <si>
    <t>A27817CT-ND</t>
  </si>
  <si>
    <t>Field Components</t>
  </si>
  <si>
    <t>WM5236-ND</t>
  </si>
  <si>
    <t>A24208CT-ND</t>
  </si>
  <si>
    <t>L10005-ND</t>
  </si>
  <si>
    <t>A31676-ND</t>
  </si>
  <si>
    <t>A24111-ND</t>
  </si>
  <si>
    <t>HS403-ND</t>
  </si>
  <si>
    <t>HS417-ND</t>
  </si>
  <si>
    <t>RNCP1206FTD10K0CT-ND</t>
  </si>
  <si>
    <t>RNCP1206FTD499RCT-ND</t>
  </si>
  <si>
    <t>P274BCDKR-ND</t>
  </si>
  <si>
    <t>541-3033-1-ND</t>
  </si>
  <si>
    <t>P300BCCT-ND</t>
  </si>
  <si>
    <t>P261BCCT-ND</t>
  </si>
  <si>
    <t>RTAN1206BKE49R9CT-ND</t>
  </si>
  <si>
    <t>RTAN1206BKE220RCT-ND</t>
  </si>
  <si>
    <t>P523BCCT-ND</t>
  </si>
  <si>
    <t>RNCP1206FTD249RCT-ND</t>
  </si>
  <si>
    <t>P18633CT-ND</t>
  </si>
  <si>
    <t>P1.33KBCCT-ND</t>
  </si>
  <si>
    <t>P120BCCT-ND</t>
  </si>
  <si>
    <t>36-5016CT-ND</t>
  </si>
  <si>
    <t>AD829ARZ-REEL7CT-ND</t>
  </si>
  <si>
    <t>296-17626-5-ND</t>
  </si>
  <si>
    <t>HA9P5002-5Z-ND</t>
  </si>
  <si>
    <t>LM317TNS/NOPB-ND</t>
  </si>
  <si>
    <t>LM337TNS/NOPB-ND</t>
  </si>
  <si>
    <t>Manufacturers Part Number</t>
  </si>
  <si>
    <t>12065G105ZAT2A</t>
  </si>
  <si>
    <t>C1206C209D5GAC7800</t>
  </si>
  <si>
    <t>C1206C519C5GACTU</t>
  </si>
  <si>
    <t>GRM3195C2A202JA01D</t>
  </si>
  <si>
    <t>TCJD106M050R0120</t>
  </si>
  <si>
    <t>SSF-LXH240GGD</t>
  </si>
  <si>
    <t>S1BB-13-F</t>
  </si>
  <si>
    <t>RB162M-60TR</t>
  </si>
  <si>
    <t>5747842-4</t>
  </si>
  <si>
    <t>901-144</t>
  </si>
  <si>
    <t>1734350-1</t>
  </si>
  <si>
    <t>5750638-1</t>
  </si>
  <si>
    <t>182-015-213R531</t>
  </si>
  <si>
    <t>L17D204182TX</t>
  </si>
  <si>
    <t>3003W3PXX42A10X</t>
  </si>
  <si>
    <t>3120-F321-P7T1-W02D-2A</t>
  </si>
  <si>
    <t>0008560106</t>
  </si>
  <si>
    <t>0009508033</t>
  </si>
  <si>
    <t>2-520183-2</t>
  </si>
  <si>
    <t>0026615030</t>
  </si>
  <si>
    <t>770476-2</t>
  </si>
  <si>
    <t>5100H5</t>
  </si>
  <si>
    <t>3-641208-2</t>
  </si>
  <si>
    <t>770849-2</t>
  </si>
  <si>
    <t>513002B02500G</t>
  </si>
  <si>
    <t>4880G</t>
  </si>
  <si>
    <t>RNCP1206FTD10K0</t>
  </si>
  <si>
    <t>RNCP1206FTD499R</t>
  </si>
  <si>
    <t>ERA-8AEB2740V</t>
  </si>
  <si>
    <t>CRCW12060000Z0EC</t>
  </si>
  <si>
    <t>ERA-8AEB301V</t>
  </si>
  <si>
    <t>ERA-8AEB2610V</t>
  </si>
  <si>
    <t>RTAN1206BKE49R9</t>
  </si>
  <si>
    <t>RTAN1206BKE220R</t>
  </si>
  <si>
    <t>ERA-8AEB5230V</t>
  </si>
  <si>
    <t>RNCP1206FTD249R</t>
  </si>
  <si>
    <t>ERA-8ARB2741V</t>
  </si>
  <si>
    <t>ERA-8AEB1331V</t>
  </si>
  <si>
    <t>ERA-8AEB121V</t>
  </si>
  <si>
    <t>5016</t>
  </si>
  <si>
    <t>AD829ARZ-REEL7</t>
  </si>
  <si>
    <t>THS4631D</t>
  </si>
  <si>
    <t>HA9P5002-5Z</t>
  </si>
  <si>
    <t>LM317T/NOPB</t>
  </si>
  <si>
    <t>LM337TNS/NOPB</t>
  </si>
  <si>
    <t>Quantity</t>
  </si>
  <si>
    <t>C:\Users\Public\Documents\Altium\Projects\SqueezerAngleControl\PCB_SqueezerAngleCtrl\PCB_SqueezerAngleCtrl.PrjPcb</t>
  </si>
  <si>
    <t>Bill of Materials For Project [PCB_SqueezerAngleCtrl.PrjPcb] (No PCB Document Selected)</t>
  </si>
  <si>
    <t>181</t>
  </si>
  <si>
    <t>8/24/2017 9:09:54 AM</t>
  </si>
  <si>
    <t>Bill of Materials</t>
  </si>
  <si>
    <t>BOM_PartType</t>
  </si>
  <si>
    <t>BOM</t>
  </si>
  <si>
    <t>OMIT - Do not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</si>
</sst>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B1" zoomScale="115" zoomScaleNormal="115" workbookViewId="0">
      <selection activeCell="K21" sqref="K21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42971</v>
      </c>
      <c r="C11" s="12">
        <f ca="1">NOW()</f>
        <v>42971.384627893516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76</v>
      </c>
      <c r="C14" s="53" t="s">
        <v>122</v>
      </c>
      <c r="D14" s="53" t="s">
        <v>132</v>
      </c>
      <c r="E14" s="53" t="s">
        <v>179</v>
      </c>
      <c r="F14" s="58" t="s">
        <v>225</v>
      </c>
    </row>
    <row r="15" spans="1:7" s="13" customFormat="1" ht="16.5" customHeight="1" x14ac:dyDescent="0.2">
      <c r="A15" s="54" t="s">
        <v>30</v>
      </c>
      <c r="B15" s="55" t="s">
        <v>77</v>
      </c>
      <c r="C15" s="55" t="s">
        <v>77</v>
      </c>
      <c r="D15" s="56" t="s">
        <v>133</v>
      </c>
      <c r="E15" s="54" t="s">
        <v>180</v>
      </c>
      <c r="F15" s="47">
        <v>26</v>
      </c>
    </row>
    <row r="16" spans="1:7" s="13" customFormat="1" ht="16.5" customHeight="1" x14ac:dyDescent="0.2">
      <c r="A16" s="54" t="s">
        <v>31</v>
      </c>
      <c r="B16" s="55" t="s">
        <v>78</v>
      </c>
      <c r="C16" s="55" t="s">
        <v>78</v>
      </c>
      <c r="D16" s="57" t="s">
        <v>134</v>
      </c>
      <c r="E16" s="54" t="s">
        <v>181</v>
      </c>
      <c r="F16" s="47">
        <v>7</v>
      </c>
    </row>
    <row r="17" spans="1:6" s="13" customFormat="1" ht="16.5" customHeight="1" x14ac:dyDescent="0.2">
      <c r="A17" s="54" t="s">
        <v>32</v>
      </c>
      <c r="B17" s="63" t="s">
        <v>233</v>
      </c>
      <c r="C17" s="55" t="s">
        <v>123</v>
      </c>
      <c r="D17" s="56" t="s">
        <v>135</v>
      </c>
      <c r="E17" s="54" t="s">
        <v>182</v>
      </c>
      <c r="F17" s="47">
        <v>9</v>
      </c>
    </row>
    <row r="18" spans="1:6" s="13" customFormat="1" ht="16.5" customHeight="1" x14ac:dyDescent="0.2">
      <c r="A18" s="54" t="s">
        <v>33</v>
      </c>
      <c r="B18" s="55" t="s">
        <v>79</v>
      </c>
      <c r="C18" s="55" t="s">
        <v>79</v>
      </c>
      <c r="D18" s="57" t="s">
        <v>136</v>
      </c>
      <c r="E18" s="54" t="s">
        <v>183</v>
      </c>
      <c r="F18" s="47">
        <v>6</v>
      </c>
    </row>
    <row r="19" spans="1:6" s="13" customFormat="1" ht="16.5" customHeight="1" x14ac:dyDescent="0.2">
      <c r="A19" s="54" t="s">
        <v>34</v>
      </c>
      <c r="B19" s="55" t="s">
        <v>80</v>
      </c>
      <c r="C19" s="55" t="s">
        <v>80</v>
      </c>
      <c r="D19" s="56" t="s">
        <v>137</v>
      </c>
      <c r="E19" s="54" t="s">
        <v>184</v>
      </c>
      <c r="F19" s="47">
        <v>6</v>
      </c>
    </row>
    <row r="20" spans="1:6" s="13" customFormat="1" ht="16.5" customHeight="1" x14ac:dyDescent="0.2">
      <c r="A20" s="54" t="s">
        <v>35</v>
      </c>
      <c r="B20" s="55" t="s">
        <v>81</v>
      </c>
      <c r="C20" s="55" t="s">
        <v>124</v>
      </c>
      <c r="D20" s="57" t="s">
        <v>138</v>
      </c>
      <c r="E20" s="54" t="s">
        <v>185</v>
      </c>
      <c r="F20" s="47">
        <v>1</v>
      </c>
    </row>
    <row r="21" spans="1:6" s="13" customFormat="1" ht="16.5" customHeight="1" x14ac:dyDescent="0.2">
      <c r="A21" s="54" t="s">
        <v>36</v>
      </c>
      <c r="B21" s="55" t="s">
        <v>82</v>
      </c>
      <c r="C21" s="55" t="s">
        <v>82</v>
      </c>
      <c r="D21" s="56" t="s">
        <v>139</v>
      </c>
      <c r="E21" s="54" t="s">
        <v>186</v>
      </c>
      <c r="F21" s="47">
        <v>4</v>
      </c>
    </row>
    <row r="22" spans="1:6" s="13" customFormat="1" ht="16.5" customHeight="1" x14ac:dyDescent="0.2">
      <c r="A22" s="54" t="s">
        <v>37</v>
      </c>
      <c r="B22" s="55" t="s">
        <v>83</v>
      </c>
      <c r="C22" s="55" t="s">
        <v>83</v>
      </c>
      <c r="D22" s="57" t="s">
        <v>140</v>
      </c>
      <c r="E22" s="54" t="s">
        <v>187</v>
      </c>
      <c r="F22" s="47">
        <v>2</v>
      </c>
    </row>
    <row r="23" spans="1:6" s="13" customFormat="1" ht="16.5" customHeight="1" x14ac:dyDescent="0.2">
      <c r="A23" s="54" t="s">
        <v>38</v>
      </c>
      <c r="B23" s="55" t="s">
        <v>84</v>
      </c>
      <c r="C23" s="55" t="s">
        <v>125</v>
      </c>
      <c r="D23" s="56" t="s">
        <v>141</v>
      </c>
      <c r="E23" s="54" t="s">
        <v>188</v>
      </c>
      <c r="F23" s="47">
        <v>1</v>
      </c>
    </row>
    <row r="24" spans="1:6" s="13" customFormat="1" ht="16.5" customHeight="1" x14ac:dyDescent="0.2">
      <c r="A24" s="54" t="s">
        <v>39</v>
      </c>
      <c r="B24" s="55" t="s">
        <v>85</v>
      </c>
      <c r="C24" s="55" t="s">
        <v>85</v>
      </c>
      <c r="D24" s="57" t="s">
        <v>142</v>
      </c>
      <c r="E24" s="54" t="s">
        <v>189</v>
      </c>
      <c r="F24" s="47">
        <v>3</v>
      </c>
    </row>
    <row r="25" spans="1:6" s="13" customFormat="1" ht="16.5" customHeight="1" x14ac:dyDescent="0.2">
      <c r="A25" s="54" t="s">
        <v>40</v>
      </c>
      <c r="B25" s="55" t="s">
        <v>86</v>
      </c>
      <c r="C25" s="55" t="s">
        <v>126</v>
      </c>
      <c r="D25" s="56" t="s">
        <v>143</v>
      </c>
      <c r="E25" s="54" t="s">
        <v>190</v>
      </c>
      <c r="F25" s="47">
        <v>1</v>
      </c>
    </row>
    <row r="26" spans="1:6" s="13" customFormat="1" ht="16.5" customHeight="1" x14ac:dyDescent="0.2">
      <c r="A26" s="54" t="s">
        <v>41</v>
      </c>
      <c r="B26" s="55" t="s">
        <v>87</v>
      </c>
      <c r="C26" s="55" t="s">
        <v>127</v>
      </c>
      <c r="D26" s="57" t="s">
        <v>144</v>
      </c>
      <c r="E26" s="54" t="s">
        <v>191</v>
      </c>
      <c r="F26" s="47">
        <v>1</v>
      </c>
    </row>
    <row r="27" spans="1:6" s="13" customFormat="1" ht="16.5" customHeight="1" x14ac:dyDescent="0.2">
      <c r="A27" s="54" t="s">
        <v>42</v>
      </c>
      <c r="B27" s="55" t="s">
        <v>88</v>
      </c>
      <c r="C27" s="55" t="s">
        <v>128</v>
      </c>
      <c r="D27" s="56" t="s">
        <v>145</v>
      </c>
      <c r="E27" s="54" t="s">
        <v>192</v>
      </c>
      <c r="F27" s="47">
        <v>1</v>
      </c>
    </row>
    <row r="28" spans="1:6" s="13" customFormat="1" ht="16.5" customHeight="1" x14ac:dyDescent="0.2">
      <c r="A28" s="54" t="s">
        <v>43</v>
      </c>
      <c r="B28" s="55" t="s">
        <v>89</v>
      </c>
      <c r="C28" s="55" t="s">
        <v>89</v>
      </c>
      <c r="D28" s="57" t="s">
        <v>146</v>
      </c>
      <c r="E28" s="54" t="s">
        <v>193</v>
      </c>
      <c r="F28" s="47">
        <v>1</v>
      </c>
    </row>
    <row r="29" spans="1:6" s="13" customFormat="1" ht="16.5" customHeight="1" x14ac:dyDescent="0.2">
      <c r="A29" s="54" t="s">
        <v>44</v>
      </c>
      <c r="B29" s="55" t="s">
        <v>90</v>
      </c>
      <c r="C29" s="55" t="s">
        <v>90</v>
      </c>
      <c r="D29" s="56" t="s">
        <v>147</v>
      </c>
      <c r="E29" s="54" t="s">
        <v>194</v>
      </c>
      <c r="F29" s="47">
        <v>1</v>
      </c>
    </row>
    <row r="30" spans="1:6" s="13" customFormat="1" ht="16.5" customHeight="1" x14ac:dyDescent="0.2">
      <c r="A30" s="54" t="s">
        <v>45</v>
      </c>
      <c r="B30" s="55" t="s">
        <v>91</v>
      </c>
      <c r="C30" s="55" t="s">
        <v>91</v>
      </c>
      <c r="D30" s="57" t="s">
        <v>148</v>
      </c>
      <c r="E30" s="54" t="s">
        <v>195</v>
      </c>
      <c r="F30" s="47">
        <v>1</v>
      </c>
    </row>
    <row r="31" spans="1:6" s="13" customFormat="1" ht="16.5" customHeight="1" x14ac:dyDescent="0.2">
      <c r="A31" s="54" t="s">
        <v>46</v>
      </c>
      <c r="B31" s="55" t="s">
        <v>92</v>
      </c>
      <c r="C31" s="55" t="s">
        <v>92</v>
      </c>
      <c r="D31" s="56" t="s">
        <v>149</v>
      </c>
      <c r="E31" s="54" t="s">
        <v>196</v>
      </c>
      <c r="F31" s="47">
        <v>1</v>
      </c>
    </row>
    <row r="32" spans="1:6" s="13" customFormat="1" ht="16.5" customHeight="1" x14ac:dyDescent="0.2">
      <c r="A32" s="54" t="s">
        <v>47</v>
      </c>
      <c r="B32" s="55" t="s">
        <v>93</v>
      </c>
      <c r="C32" s="55" t="s">
        <v>93</v>
      </c>
      <c r="D32" s="57" t="s">
        <v>150</v>
      </c>
      <c r="E32" s="54" t="s">
        <v>197</v>
      </c>
      <c r="F32" s="47">
        <v>1</v>
      </c>
    </row>
    <row r="33" spans="1:6" s="13" customFormat="1" ht="16.5" customHeight="1" x14ac:dyDescent="0.2">
      <c r="A33" s="54" t="s">
        <v>48</v>
      </c>
      <c r="B33" s="55" t="s">
        <v>94</v>
      </c>
      <c r="C33" s="55" t="s">
        <v>94</v>
      </c>
      <c r="D33" s="56" t="s">
        <v>151</v>
      </c>
      <c r="E33" s="54" t="s">
        <v>198</v>
      </c>
      <c r="F33" s="47">
        <v>1</v>
      </c>
    </row>
    <row r="34" spans="1:6" s="13" customFormat="1" ht="16.5" customHeight="1" x14ac:dyDescent="0.2">
      <c r="A34" s="54" t="s">
        <v>49</v>
      </c>
      <c r="B34" s="55" t="s">
        <v>95</v>
      </c>
      <c r="C34" s="55" t="s">
        <v>95</v>
      </c>
      <c r="D34" s="57" t="s">
        <v>152</v>
      </c>
      <c r="E34" s="54" t="s">
        <v>152</v>
      </c>
      <c r="F34" s="47">
        <v>3</v>
      </c>
    </row>
    <row r="35" spans="1:6" s="13" customFormat="1" ht="16.5" customHeight="1" x14ac:dyDescent="0.2">
      <c r="A35" s="54" t="s">
        <v>50</v>
      </c>
      <c r="B35" s="55" t="s">
        <v>96</v>
      </c>
      <c r="C35" s="55" t="s">
        <v>129</v>
      </c>
      <c r="D35" s="56" t="s">
        <v>153</v>
      </c>
      <c r="E35" s="54" t="s">
        <v>199</v>
      </c>
      <c r="F35" s="47">
        <v>1</v>
      </c>
    </row>
    <row r="36" spans="1:6" s="13" customFormat="1" ht="16.5" customHeight="1" x14ac:dyDescent="0.2">
      <c r="A36" s="54" t="s">
        <v>51</v>
      </c>
      <c r="B36" s="55" t="s">
        <v>97</v>
      </c>
      <c r="C36" s="55" t="s">
        <v>97</v>
      </c>
      <c r="D36" s="57" t="s">
        <v>154</v>
      </c>
      <c r="E36" s="54" t="s">
        <v>200</v>
      </c>
      <c r="F36" s="47">
        <v>4</v>
      </c>
    </row>
    <row r="37" spans="1:6" s="13" customFormat="1" ht="16.5" customHeight="1" x14ac:dyDescent="0.2">
      <c r="A37" s="54" t="s">
        <v>52</v>
      </c>
      <c r="B37" s="55" t="s">
        <v>98</v>
      </c>
      <c r="C37" s="55" t="s">
        <v>98</v>
      </c>
      <c r="D37" s="56" t="s">
        <v>155</v>
      </c>
      <c r="E37" s="54" t="s">
        <v>201</v>
      </c>
      <c r="F37" s="47">
        <v>2</v>
      </c>
    </row>
    <row r="38" spans="1:6" s="13" customFormat="1" ht="16.5" customHeight="1" x14ac:dyDescent="0.2">
      <c r="A38" s="54" t="s">
        <v>53</v>
      </c>
      <c r="B38" s="55" t="s">
        <v>99</v>
      </c>
      <c r="C38" s="55" t="s">
        <v>99</v>
      </c>
      <c r="D38" s="57" t="s">
        <v>156</v>
      </c>
      <c r="E38" s="54" t="s">
        <v>202</v>
      </c>
      <c r="F38" s="47">
        <v>2</v>
      </c>
    </row>
    <row r="39" spans="1:6" s="13" customFormat="1" ht="16.5" customHeight="1" x14ac:dyDescent="0.2">
      <c r="A39" s="54" t="s">
        <v>54</v>
      </c>
      <c r="B39" s="55" t="s">
        <v>100</v>
      </c>
      <c r="C39" s="55" t="s">
        <v>130</v>
      </c>
      <c r="D39" s="56" t="s">
        <v>157</v>
      </c>
      <c r="E39" s="54" t="s">
        <v>203</v>
      </c>
      <c r="F39" s="47">
        <v>2</v>
      </c>
    </row>
    <row r="40" spans="1:6" s="13" customFormat="1" ht="16.5" customHeight="1" x14ac:dyDescent="0.2">
      <c r="A40" s="54" t="s">
        <v>55</v>
      </c>
      <c r="B40" s="55" t="s">
        <v>101</v>
      </c>
      <c r="C40" s="55" t="s">
        <v>101</v>
      </c>
      <c r="D40" s="57" t="s">
        <v>158</v>
      </c>
      <c r="E40" s="54" t="s">
        <v>204</v>
      </c>
      <c r="F40" s="47">
        <v>2</v>
      </c>
    </row>
    <row r="41" spans="1:6" s="13" customFormat="1" ht="16.5" customHeight="1" x14ac:dyDescent="0.2">
      <c r="A41" s="54" t="s">
        <v>56</v>
      </c>
      <c r="B41" s="55" t="s">
        <v>102</v>
      </c>
      <c r="C41" s="55" t="s">
        <v>102</v>
      </c>
      <c r="D41" s="56" t="s">
        <v>159</v>
      </c>
      <c r="E41" s="54" t="s">
        <v>205</v>
      </c>
      <c r="F41" s="47">
        <v>2</v>
      </c>
    </row>
    <row r="42" spans="1:6" s="13" customFormat="1" ht="16.5" customHeight="1" x14ac:dyDescent="0.2">
      <c r="A42" s="54" t="s">
        <v>57</v>
      </c>
      <c r="B42" s="55" t="s">
        <v>103</v>
      </c>
      <c r="C42" s="55" t="s">
        <v>103</v>
      </c>
      <c r="D42" s="57" t="s">
        <v>160</v>
      </c>
      <c r="E42" s="54" t="s">
        <v>206</v>
      </c>
      <c r="F42" s="47">
        <v>4</v>
      </c>
    </row>
    <row r="43" spans="1:6" s="13" customFormat="1" ht="16.5" customHeight="1" x14ac:dyDescent="0.2">
      <c r="A43" s="54" t="s">
        <v>58</v>
      </c>
      <c r="B43" s="55" t="s">
        <v>104</v>
      </c>
      <c r="C43" s="55" t="s">
        <v>104</v>
      </c>
      <c r="D43" s="56" t="s">
        <v>161</v>
      </c>
      <c r="E43" s="54" t="s">
        <v>207</v>
      </c>
      <c r="F43" s="47">
        <v>11</v>
      </c>
    </row>
    <row r="44" spans="1:6" s="13" customFormat="1" ht="16.5" customHeight="1" x14ac:dyDescent="0.2">
      <c r="A44" s="54" t="s">
        <v>59</v>
      </c>
      <c r="B44" s="55" t="s">
        <v>105</v>
      </c>
      <c r="C44" s="55" t="s">
        <v>105</v>
      </c>
      <c r="D44" s="57" t="s">
        <v>162</v>
      </c>
      <c r="E44" s="54" t="s">
        <v>208</v>
      </c>
      <c r="F44" s="47">
        <v>4</v>
      </c>
    </row>
    <row r="45" spans="1:6" s="13" customFormat="1" ht="16.5" customHeight="1" x14ac:dyDescent="0.2">
      <c r="A45" s="54" t="s">
        <v>60</v>
      </c>
      <c r="B45" s="55" t="s">
        <v>106</v>
      </c>
      <c r="C45" s="55" t="s">
        <v>106</v>
      </c>
      <c r="D45" s="56" t="s">
        <v>163</v>
      </c>
      <c r="E45" s="54" t="s">
        <v>209</v>
      </c>
      <c r="F45" s="47">
        <v>4</v>
      </c>
    </row>
    <row r="46" spans="1:6" s="13" customFormat="1" ht="16.5" customHeight="1" x14ac:dyDescent="0.2">
      <c r="A46" s="54" t="s">
        <v>61</v>
      </c>
      <c r="B46" s="55" t="s">
        <v>107</v>
      </c>
      <c r="C46" s="55" t="s">
        <v>107</v>
      </c>
      <c r="D46" s="57" t="s">
        <v>164</v>
      </c>
      <c r="E46" s="54" t="s">
        <v>210</v>
      </c>
      <c r="F46" s="47">
        <v>2</v>
      </c>
    </row>
    <row r="47" spans="1:6" s="13" customFormat="1" ht="16.5" customHeight="1" x14ac:dyDescent="0.2">
      <c r="A47" s="54" t="s">
        <v>62</v>
      </c>
      <c r="B47" s="55" t="s">
        <v>108</v>
      </c>
      <c r="C47" s="55" t="s">
        <v>108</v>
      </c>
      <c r="D47" s="56" t="s">
        <v>165</v>
      </c>
      <c r="E47" s="54" t="s">
        <v>211</v>
      </c>
      <c r="F47" s="47">
        <v>2</v>
      </c>
    </row>
    <row r="48" spans="1:6" s="13" customFormat="1" ht="16.5" customHeight="1" x14ac:dyDescent="0.2">
      <c r="A48" s="54" t="s">
        <v>63</v>
      </c>
      <c r="B48" s="55" t="s">
        <v>109</v>
      </c>
      <c r="C48" s="55" t="s">
        <v>109</v>
      </c>
      <c r="D48" s="57" t="s">
        <v>166</v>
      </c>
      <c r="E48" s="54" t="s">
        <v>212</v>
      </c>
      <c r="F48" s="47">
        <v>3</v>
      </c>
    </row>
    <row r="49" spans="1:6" s="13" customFormat="1" ht="16.5" customHeight="1" x14ac:dyDescent="0.2">
      <c r="A49" s="54" t="s">
        <v>64</v>
      </c>
      <c r="B49" s="55" t="s">
        <v>110</v>
      </c>
      <c r="C49" s="55" t="s">
        <v>110</v>
      </c>
      <c r="D49" s="56" t="s">
        <v>167</v>
      </c>
      <c r="E49" s="54" t="s">
        <v>213</v>
      </c>
      <c r="F49" s="47">
        <v>6</v>
      </c>
    </row>
    <row r="50" spans="1:6" s="13" customFormat="1" ht="16.5" customHeight="1" x14ac:dyDescent="0.2">
      <c r="A50" s="54" t="s">
        <v>65</v>
      </c>
      <c r="B50" s="55" t="s">
        <v>111</v>
      </c>
      <c r="C50" s="55" t="s">
        <v>111</v>
      </c>
      <c r="D50" s="57" t="s">
        <v>168</v>
      </c>
      <c r="E50" s="54" t="s">
        <v>214</v>
      </c>
      <c r="F50" s="47">
        <v>2</v>
      </c>
    </row>
    <row r="51" spans="1:6" s="13" customFormat="1" ht="16.5" customHeight="1" x14ac:dyDescent="0.2">
      <c r="A51" s="54" t="s">
        <v>66</v>
      </c>
      <c r="B51" s="55" t="s">
        <v>112</v>
      </c>
      <c r="C51" s="55" t="s">
        <v>112</v>
      </c>
      <c r="D51" s="56" t="s">
        <v>169</v>
      </c>
      <c r="E51" s="54" t="s">
        <v>215</v>
      </c>
      <c r="F51" s="47">
        <v>1</v>
      </c>
    </row>
    <row r="52" spans="1:6" s="13" customFormat="1" ht="16.5" customHeight="1" x14ac:dyDescent="0.2">
      <c r="A52" s="54" t="s">
        <v>67</v>
      </c>
      <c r="B52" s="55" t="s">
        <v>113</v>
      </c>
      <c r="C52" s="55" t="s">
        <v>113</v>
      </c>
      <c r="D52" s="57" t="s">
        <v>170</v>
      </c>
      <c r="E52" s="54" t="s">
        <v>216</v>
      </c>
      <c r="F52" s="47">
        <v>1</v>
      </c>
    </row>
    <row r="53" spans="1:6" s="13" customFormat="1" ht="16.5" customHeight="1" x14ac:dyDescent="0.2">
      <c r="A53" s="54" t="s">
        <v>68</v>
      </c>
      <c r="B53" s="55" t="s">
        <v>114</v>
      </c>
      <c r="C53" s="55" t="s">
        <v>114</v>
      </c>
      <c r="D53" s="56" t="s">
        <v>171</v>
      </c>
      <c r="E53" s="54" t="s">
        <v>217</v>
      </c>
      <c r="F53" s="47">
        <v>1</v>
      </c>
    </row>
    <row r="54" spans="1:6" s="13" customFormat="1" ht="16.5" customHeight="1" x14ac:dyDescent="0.2">
      <c r="A54" s="54" t="s">
        <v>69</v>
      </c>
      <c r="B54" s="55" t="s">
        <v>115</v>
      </c>
      <c r="C54" s="55" t="s">
        <v>115</v>
      </c>
      <c r="D54" s="57" t="s">
        <v>172</v>
      </c>
      <c r="E54" s="54" t="s">
        <v>218</v>
      </c>
      <c r="F54" s="47">
        <v>1</v>
      </c>
    </row>
    <row r="55" spans="1:6" s="13" customFormat="1" ht="16.5" customHeight="1" x14ac:dyDescent="0.2">
      <c r="A55" s="54" t="s">
        <v>70</v>
      </c>
      <c r="B55" s="55" t="s">
        <v>116</v>
      </c>
      <c r="C55" s="55" t="s">
        <v>131</v>
      </c>
      <c r="D55" s="56" t="s">
        <v>173</v>
      </c>
      <c r="E55" s="54" t="s">
        <v>219</v>
      </c>
      <c r="F55" s="47">
        <v>33</v>
      </c>
    </row>
    <row r="56" spans="1:6" s="13" customFormat="1" ht="16.5" customHeight="1" x14ac:dyDescent="0.2">
      <c r="A56" s="54" t="s">
        <v>71</v>
      </c>
      <c r="B56" s="55" t="s">
        <v>117</v>
      </c>
      <c r="C56" s="55" t="s">
        <v>117</v>
      </c>
      <c r="D56" s="57" t="s">
        <v>174</v>
      </c>
      <c r="E56" s="54" t="s">
        <v>220</v>
      </c>
      <c r="F56" s="47">
        <v>4</v>
      </c>
    </row>
    <row r="57" spans="1:6" s="13" customFormat="1" ht="16.5" customHeight="1" x14ac:dyDescent="0.2">
      <c r="A57" s="54" t="s">
        <v>72</v>
      </c>
      <c r="B57" s="55" t="s">
        <v>118</v>
      </c>
      <c r="C57" s="55" t="s">
        <v>118</v>
      </c>
      <c r="D57" s="56" t="s">
        <v>175</v>
      </c>
      <c r="E57" s="54" t="s">
        <v>221</v>
      </c>
      <c r="F57" s="47">
        <v>5</v>
      </c>
    </row>
    <row r="58" spans="1:6" s="13" customFormat="1" ht="16.5" customHeight="1" x14ac:dyDescent="0.2">
      <c r="A58" s="54" t="s">
        <v>73</v>
      </c>
      <c r="B58" s="55" t="s">
        <v>119</v>
      </c>
      <c r="C58" s="55" t="s">
        <v>119</v>
      </c>
      <c r="D58" s="57" t="s">
        <v>176</v>
      </c>
      <c r="E58" s="54" t="s">
        <v>222</v>
      </c>
      <c r="F58" s="47">
        <v>3</v>
      </c>
    </row>
    <row r="59" spans="1:6" s="13" customFormat="1" ht="16.5" customHeight="1" x14ac:dyDescent="0.2">
      <c r="A59" s="54" t="s">
        <v>74</v>
      </c>
      <c r="B59" s="55" t="s">
        <v>120</v>
      </c>
      <c r="C59" s="55" t="s">
        <v>120</v>
      </c>
      <c r="D59" s="56" t="s">
        <v>177</v>
      </c>
      <c r="E59" s="54" t="s">
        <v>223</v>
      </c>
      <c r="F59" s="47">
        <v>1</v>
      </c>
    </row>
    <row r="60" spans="1:6" s="13" customFormat="1" ht="16.5" customHeight="1" x14ac:dyDescent="0.2">
      <c r="A60" s="54" t="s">
        <v>75</v>
      </c>
      <c r="B60" s="55" t="s">
        <v>121</v>
      </c>
      <c r="C60" s="55" t="s">
        <v>121</v>
      </c>
      <c r="D60" s="57" t="s">
        <v>178</v>
      </c>
      <c r="E60" s="54" t="s">
        <v>224</v>
      </c>
      <c r="F60" s="47">
        <v>1</v>
      </c>
    </row>
    <row r="61" spans="1:6" x14ac:dyDescent="0.2">
      <c r="A61" s="36"/>
      <c r="B61" s="37"/>
      <c r="C61" s="37"/>
      <c r="D61" s="38"/>
      <c r="E61" s="39"/>
      <c r="F61" s="48">
        <f>SUM(F15:F60)</f>
        <v>181</v>
      </c>
    </row>
    <row r="62" spans="1:6" customFormat="1" ht="13.7" customHeight="1" x14ac:dyDescent="0.2">
      <c r="A62" s="40"/>
      <c r="B62" s="41"/>
      <c r="F62" s="49"/>
    </row>
    <row r="63" spans="1:6" customFormat="1" ht="12.95" customHeight="1" x14ac:dyDescent="0.2">
      <c r="A63" s="42"/>
      <c r="B63" s="41"/>
      <c r="F63" s="49"/>
    </row>
    <row r="64" spans="1:6" customFormat="1" ht="12.95" customHeight="1" x14ac:dyDescent="0.2">
      <c r="A64" s="42"/>
      <c r="B64" s="41"/>
      <c r="F64" s="49"/>
    </row>
    <row r="65" spans="1:6" customFormat="1" ht="12.95" customHeight="1" x14ac:dyDescent="0.2">
      <c r="A65" s="27"/>
      <c r="F65" s="49"/>
    </row>
    <row r="66" spans="1:6" customFormat="1" ht="12.95" customHeight="1" x14ac:dyDescent="0.2">
      <c r="A66" s="27"/>
      <c r="F66" s="49"/>
    </row>
    <row r="67" spans="1:6" customFormat="1" ht="9.75" customHeight="1" x14ac:dyDescent="0.2">
      <c r="A67" s="27"/>
      <c r="F67" s="49"/>
    </row>
    <row r="68" spans="1:6" customFormat="1" ht="12.95" customHeight="1" x14ac:dyDescent="0.2">
      <c r="A68" s="27"/>
      <c r="F68" s="49"/>
    </row>
    <row r="69" spans="1:6" customFormat="1" ht="12.95" customHeight="1" x14ac:dyDescent="0.2">
      <c r="A69" s="27"/>
      <c r="F69" s="49"/>
    </row>
    <row r="70" spans="1:6" customFormat="1" ht="12.95" customHeight="1" x14ac:dyDescent="0.2">
      <c r="A70" s="27"/>
      <c r="F70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226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226</v>
      </c>
    </row>
    <row r="6" spans="1:2" s="17" customFormat="1" ht="17.25" customHeight="1" x14ac:dyDescent="0.2">
      <c r="A6" s="18" t="s">
        <v>4</v>
      </c>
      <c r="B6" s="60" t="s">
        <v>227</v>
      </c>
    </row>
    <row r="7" spans="1:2" s="17" customFormat="1" ht="17.25" customHeight="1" x14ac:dyDescent="0.2">
      <c r="A7" s="19" t="s">
        <v>10</v>
      </c>
      <c r="B7" s="61" t="s">
        <v>228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229</v>
      </c>
    </row>
    <row r="11" spans="1:2" s="17" customFormat="1" ht="17.25" customHeight="1" x14ac:dyDescent="0.2">
      <c r="A11" s="19" t="s">
        <v>13</v>
      </c>
      <c r="B11" s="61" t="s">
        <v>230</v>
      </c>
    </row>
    <row r="12" spans="1:2" s="17" customFormat="1" ht="17.25" customHeight="1" x14ac:dyDescent="0.2">
      <c r="A12" s="18" t="s">
        <v>15</v>
      </c>
      <c r="B12" s="60" t="s">
        <v>231</v>
      </c>
    </row>
    <row r="13" spans="1:2" s="17" customFormat="1" ht="17.25" customHeight="1" x14ac:dyDescent="0.2">
      <c r="A13" s="19" t="s">
        <v>16</v>
      </c>
      <c r="B13" s="61" t="s">
        <v>232</v>
      </c>
    </row>
    <row r="14" spans="1:2" s="17" customFormat="1" ht="17.25" customHeight="1" thickBot="1" x14ac:dyDescent="0.25">
      <c r="A14" s="20" t="s">
        <v>17</v>
      </c>
      <c r="B14" s="62" t="s">
        <v>230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lsanchez</dc:creator>
  <cp:lastModifiedBy>lsanchez</cp:lastModifiedBy>
  <cp:lastPrinted>2002-11-05T13:50:54Z</cp:lastPrinted>
  <dcterms:created xsi:type="dcterms:W3CDTF">2000-10-27T00:30:29Z</dcterms:created>
  <dcterms:modified xsi:type="dcterms:W3CDTF">2017-08-24T16:14:08Z</dcterms:modified>
</cp:coreProperties>
</file>