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64" windowHeight="5580" tabRatio="938" activeTab="1"/>
  </bookViews>
  <sheets>
    <sheet name="SUMMARY" sheetId="1" r:id="rId1"/>
    <sheet name="HLTS Mechanical" sheetId="2" r:id="rId2"/>
    <sheet name="HSTS Mechanical" sheetId="3" r:id="rId3"/>
    <sheet name="OMC Mechanical" sheetId="4" r:id="rId4"/>
    <sheet name="Quad Mech" sheetId="5" r:id="rId5"/>
    <sheet name="BS Mech" sheetId="6" r:id="rId6"/>
    <sheet name="Electronics" sheetId="7" r:id="rId7"/>
    <sheet name="Monolithic -R.Jones" sheetId="8" state="hidden" r:id="rId8"/>
    <sheet name="Monolithic-All - R.Jones" sheetId="9" state="hidden" r:id="rId9"/>
    <sheet name="Obsolete - R. Jones" sheetId="10" state="hidden" r:id="rId10"/>
    <sheet name="Glass &amp; Welding Tooling" sheetId="11" r:id="rId11"/>
    <sheet name="CO2 Machine &amp; Characterizing" sheetId="12" r:id="rId12"/>
  </sheets>
  <externalReferences>
    <externalReference r:id="rId15"/>
  </externalReferences>
  <definedNames>
    <definedName name="_xlnm.Print_Area" localSheetId="1">'HLTS Mechanical'!$A$1:$N$258</definedName>
  </definedNames>
  <calcPr fullCalcOnLoad="1"/>
</workbook>
</file>

<file path=xl/sharedStrings.xml><?xml version="1.0" encoding="utf-8"?>
<sst xmlns="http://schemas.openxmlformats.org/spreadsheetml/2006/main" count="5876" uniqueCount="2040">
  <si>
    <t>T-Section, Upper Mass</t>
  </si>
  <si>
    <t>Pitch Insert for T-Section</t>
  </si>
  <si>
    <t>Roll Insert for T-Section</t>
  </si>
  <si>
    <t>Blade Guard, Upper Mass</t>
  </si>
  <si>
    <t>Base Plate, Magnet/Flag Assembly, Upper Mass</t>
  </si>
  <si>
    <t>Magnet-Flag Base (Short), Upper Mass</t>
  </si>
  <si>
    <t>Magnet Holder Brace</t>
  </si>
  <si>
    <t>MAGNET/FLAG ASSEMBLY (SHORT), UPPER MASS</t>
  </si>
  <si>
    <t>Magnet Holder (Short), Upper Mass</t>
  </si>
  <si>
    <t>MAGNET/FLAG ASSEMBLY (LONG), UPPER MASS</t>
  </si>
  <si>
    <t>Magnet Holder (Long), Upper Mass</t>
  </si>
  <si>
    <t>Screw Drive System, Upper Mass</t>
  </si>
  <si>
    <t>D0902492-v1</t>
  </si>
  <si>
    <t>D0902418-v1</t>
  </si>
  <si>
    <t>D020482-v2</t>
  </si>
  <si>
    <t>D030025-v1</t>
  </si>
  <si>
    <t>D020134-v1</t>
  </si>
  <si>
    <t>D020136-v1</t>
  </si>
  <si>
    <t>D020137-v1</t>
  </si>
  <si>
    <t>D020676-v1</t>
  </si>
  <si>
    <t>D0902030-v1</t>
  </si>
  <si>
    <t>D0902493-v1</t>
  </si>
  <si>
    <t>D020199-v1</t>
  </si>
  <si>
    <t>D020211-v1</t>
  </si>
  <si>
    <t>D0902494-v1</t>
  </si>
  <si>
    <t>SHCS, #8-32 x 1, Fully Threaded, Rounded End (Ag-Plated)</t>
  </si>
  <si>
    <t>D0902423-v1</t>
  </si>
  <si>
    <t>D0901905-v1</t>
  </si>
  <si>
    <t>INTERMEDIATE WIRE ASSEMBLY, HSTS</t>
  </si>
  <si>
    <t>Lower Blade Wire Clamp</t>
  </si>
  <si>
    <t>Lower Blade Wire Clamp Plate, Angled</t>
  </si>
  <si>
    <t>Intermediate Wire Clamp Mount, HSTS</t>
  </si>
  <si>
    <t>Intermediate Wire Clamp, Outside, HSTS</t>
  </si>
  <si>
    <t>D020132-v1</t>
  </si>
  <si>
    <t>D030044-v1</t>
  </si>
  <si>
    <t>D0901904-v1</t>
  </si>
  <si>
    <t>D0901903-v1</t>
  </si>
  <si>
    <t>INTERMEDIATE MASS ASSEMBLY, HSTS</t>
  </si>
  <si>
    <t>D0901792-v1</t>
  </si>
  <si>
    <t>Intermediate Mass, HSTS</t>
  </si>
  <si>
    <t>D020661-v1</t>
  </si>
  <si>
    <t>MAGNET AND DUMBBELL ASSEMBLY</t>
  </si>
  <si>
    <t>D020350-v1</t>
  </si>
  <si>
    <t>D020531-v1</t>
  </si>
  <si>
    <t>D030078-v1</t>
  </si>
  <si>
    <t>Sintered SmCo Magnet, 0.075" x 0.125" Long)</t>
  </si>
  <si>
    <t>100g Add-on Mass</t>
  </si>
  <si>
    <t>50g Add-on Mass</t>
  </si>
  <si>
    <t>20g Add-on Mass</t>
  </si>
  <si>
    <t>D0902203-v1</t>
  </si>
  <si>
    <t>BARREL EQ STOP ASSEMBLY, HSTS INTERMEDIATE WIRE</t>
  </si>
  <si>
    <t>D0901925-v1</t>
  </si>
  <si>
    <t>Barrel EQ Stop Crossbar, Intermediate Wire</t>
  </si>
  <si>
    <t>D0902007-v1</t>
  </si>
  <si>
    <t>BARREL EQ STOP BRACKET ASSEMBLY</t>
  </si>
  <si>
    <t>Barrel EQ Stop Bracket</t>
  </si>
  <si>
    <t>Barrel EQ Stop Base</t>
  </si>
  <si>
    <t>D0902008-v1</t>
  </si>
  <si>
    <t>D0902009-v1</t>
  </si>
  <si>
    <t>D0900932-v1</t>
  </si>
  <si>
    <t>EQ STOP FOR GLASS (GLASS TIP), SIMPLIFIED, 2 INCH</t>
  </si>
  <si>
    <t>D0900906-v1</t>
  </si>
  <si>
    <t>EQ Stop Adjuster and Mount, 2 Inch</t>
  </si>
  <si>
    <t>D0902413-v1</t>
  </si>
  <si>
    <t>FACE EQ STOP ASSEMBLY, INTERMEDIATE MASS</t>
  </si>
  <si>
    <t>D0902204-v1</t>
  </si>
  <si>
    <t>D0901923-v1</t>
  </si>
  <si>
    <t>Face EQ Stop Bracket, HSTS Intermediate Mass</t>
  </si>
  <si>
    <t>Face EQ Stop Base, HSTS</t>
  </si>
  <si>
    <t>D0901924-v1</t>
  </si>
  <si>
    <t>AOSEM ALIGNMENT ASSEMBLY, INTERMEDIATE MASS</t>
  </si>
  <si>
    <t>AOSEM Alignment Bracket Mount, Intermediate Mass</t>
  </si>
  <si>
    <t>D0902414-v1</t>
  </si>
  <si>
    <t>D0902206-v1</t>
  </si>
  <si>
    <t>LOWER WIRE ASSEMBLY, HSTS</t>
  </si>
  <si>
    <t>Lower Wire Clamp Mount</t>
  </si>
  <si>
    <t>Lower Wire Clamp</t>
  </si>
  <si>
    <t>Primary Metal Breakoff Prism, HSTS</t>
  </si>
  <si>
    <t>HSTS Secondary Metal Prism</t>
  </si>
  <si>
    <t>D0902332-v1</t>
  </si>
  <si>
    <t>D0901902-v1</t>
  </si>
  <si>
    <t>D0901791-v1</t>
  </si>
  <si>
    <t>D0902432-v1</t>
  </si>
  <si>
    <t>D0902333-v1</t>
  </si>
  <si>
    <t>D020202-v1</t>
  </si>
  <si>
    <t>D020203-v1</t>
  </si>
  <si>
    <t>ENGINEERING DRAWINGS</t>
  </si>
  <si>
    <t>Assembly / Part Name</t>
  </si>
  <si>
    <t>Assembly Number</t>
  </si>
  <si>
    <t>Part Number</t>
  </si>
  <si>
    <t>ON DCC?</t>
  </si>
  <si>
    <t>A. CO2 LASER PULLING MACHINE</t>
  </si>
  <si>
    <t>Twin Ballscrew and Support Frame_[CO2_GLA_ASM_01]</t>
  </si>
  <si>
    <t>obsolete</t>
  </si>
  <si>
    <t>Horizontal Drive Unit_[CO2_GLA_ASM_03]</t>
  </si>
  <si>
    <t>Motor/Drive Assembly_[CO2_GLA_ASM_02]</t>
  </si>
  <si>
    <t>Spinning Mirror Assembly_[CO2_GLA_ASM_04]</t>
  </si>
  <si>
    <t>Conical Mirror Feed Assembly_[CO2_GLA_ASM_05]</t>
  </si>
  <si>
    <t>Galvanometer Feed Assembly_[CO2_GLA_ASM_06]</t>
  </si>
  <si>
    <t>Pull Assembly_[CO2_GLA_ASM_07]</t>
  </si>
  <si>
    <t>Ribbon Pull Assembly [CO2_GLA_ASM_08]</t>
  </si>
  <si>
    <t>Clamp Interface Assembly [CO2_GLA_ASM_13]</t>
  </si>
  <si>
    <t>D1000575</t>
  </si>
  <si>
    <t>Ribbon/Fibre Profiler Overall Assembly</t>
  </si>
  <si>
    <t xml:space="preserve">D070519 </t>
  </si>
  <si>
    <t>Ribbon/Fibre Profiler Base Assembly</t>
  </si>
  <si>
    <t>Ribbon/Fibre Profiler Camera Assembly</t>
  </si>
  <si>
    <t>Ribbon/Fibre Profiler Base Tower Assembly</t>
  </si>
  <si>
    <t xml:space="preserve">D070523 </t>
  </si>
  <si>
    <t>Ribbon/Fibre Profiler Lighting Assembly</t>
  </si>
  <si>
    <t>Ribbon/Fibre Profiler Upper Clamping Frame Assembly</t>
  </si>
  <si>
    <t>C: PROOF / BOUNCE TESTER</t>
  </si>
  <si>
    <t>DCC</t>
  </si>
  <si>
    <t>D020617-v2</t>
  </si>
  <si>
    <t>D020615-v2</t>
  </si>
  <si>
    <t>D1001230-v1</t>
  </si>
  <si>
    <t>Additional Mass Disk, 10g</t>
  </si>
  <si>
    <t>D1001229-v1</t>
  </si>
  <si>
    <t>Additional Mass Disk, 20g</t>
  </si>
  <si>
    <t>D0901405-v2</t>
  </si>
  <si>
    <t>D070333-v2</t>
  </si>
  <si>
    <t>D080263-v2</t>
  </si>
  <si>
    <t>D020234-v1</t>
  </si>
  <si>
    <t xml:space="preserve">  D1002500-v1</t>
  </si>
  <si>
    <t>Magnetic Plug Installation Fixture Arrangement</t>
  </si>
  <si>
    <t>D1000244-v1</t>
  </si>
  <si>
    <t>Magnetic Plug Installation Fixture</t>
  </si>
  <si>
    <t>D0901790-v1</t>
  </si>
  <si>
    <t>D0902431-v1</t>
  </si>
  <si>
    <t>D0901278-v1</t>
  </si>
  <si>
    <t>D0902201-v1</t>
  </si>
  <si>
    <t>BARREL EQ STOP ASSEMBLY, HSTS LOWER WIRE</t>
  </si>
  <si>
    <t>Barrel EQ Stop Crossbar, Lower Wire</t>
  </si>
  <si>
    <t>D0902202-v1</t>
  </si>
  <si>
    <t>D0902417-v1</t>
  </si>
  <si>
    <t>D0902207-v1</t>
  </si>
  <si>
    <t>D0902208-v1</t>
  </si>
  <si>
    <t>D0902416-v1</t>
  </si>
  <si>
    <t>D0902415-v1</t>
  </si>
  <si>
    <t>D0902205-v1</t>
  </si>
  <si>
    <t>D0901922-v1</t>
  </si>
  <si>
    <t>UPPER WIRE JIG ASSEMBLY, HSTS</t>
  </si>
  <si>
    <t>Wire Start Clamp, Inside</t>
  </si>
  <si>
    <t>Wire Clamp Mount, Upper Wire</t>
  </si>
  <si>
    <t xml:space="preserve">Blade Clamp Mount, Upper Wire </t>
  </si>
  <si>
    <t>D0902108-v1</t>
  </si>
  <si>
    <t>D0902109-v1</t>
  </si>
  <si>
    <t>D0902526-v1</t>
  </si>
  <si>
    <t>INTERMEDIATE WIRE JIG ASSEMBLY, HSTS</t>
  </si>
  <si>
    <t>Mass Wire Clamp Bracket, Intermediate Wire</t>
  </si>
  <si>
    <t>Blade Wire Clamp Bracket, Intermediate Wire</t>
  </si>
  <si>
    <t>LOWER WIRE JIG ASSEMBLY, HSTS</t>
  </si>
  <si>
    <t>Base Plate, Lower Wire Jig</t>
  </si>
  <si>
    <t>Wire Clamp Block, Lower Wire</t>
  </si>
  <si>
    <t>D0902524-v1</t>
  </si>
  <si>
    <t>D0902535-v1</t>
  </si>
  <si>
    <t>D0902533-v1</t>
  </si>
  <si>
    <t>D0902532-v1</t>
  </si>
  <si>
    <t>D0902540-v1</t>
  </si>
  <si>
    <t>D0902539-v1</t>
  </si>
  <si>
    <t>Alignment Target (For Local Sensors)</t>
  </si>
  <si>
    <t>D020494-v1</t>
  </si>
  <si>
    <t>D020458-v1</t>
  </si>
  <si>
    <t>BASIC ALUMINUM CATCHER ASSEMBLY FOR INTERMEDIATE AND TEST MASS</t>
  </si>
  <si>
    <t>V-Clamp for Bar Catcher</t>
  </si>
  <si>
    <t>Catcher Bar for Intermediate Mass</t>
  </si>
  <si>
    <t>Bar Attachment, Lower</t>
  </si>
  <si>
    <t>Bar Attachment, Upper</t>
  </si>
  <si>
    <t>D020445-v1</t>
  </si>
  <si>
    <t>D020448-v1</t>
  </si>
  <si>
    <t>D020446-v1</t>
  </si>
  <si>
    <t>D020447-v1</t>
  </si>
  <si>
    <t>D020449-v1</t>
  </si>
  <si>
    <t>Tablecloth and Upper Mass Table Jig</t>
  </si>
  <si>
    <t>Bar Plate (Fixture Assembly)</t>
  </si>
  <si>
    <t>Upper Mass, 100g Add-On Mass</t>
  </si>
  <si>
    <t>Upper Mass, 50g Add-On Mass</t>
  </si>
  <si>
    <t>40g Add-On Mass</t>
  </si>
  <si>
    <t>Spacer, 120g Mass</t>
  </si>
  <si>
    <t>Spacer, 75g Add-On Mass</t>
  </si>
  <si>
    <t>Spacer, 35g Add-On Mass</t>
  </si>
  <si>
    <t>Spacer, 60g Add-On Mass</t>
  </si>
  <si>
    <t>Upper Mass, 10g Add-On Mass</t>
  </si>
  <si>
    <t>Upper Mass, 20g Add-On Mass</t>
  </si>
  <si>
    <t>D040259-v1</t>
  </si>
  <si>
    <t>D020450-v1</t>
  </si>
  <si>
    <t>D030468-v1</t>
  </si>
  <si>
    <t>D030457-v1</t>
  </si>
  <si>
    <t>D030456-v1</t>
  </si>
  <si>
    <t>D030455-v1</t>
  </si>
  <si>
    <t>D030454-v1</t>
  </si>
  <si>
    <t>D030079-v1</t>
  </si>
  <si>
    <t>D020660-v1</t>
  </si>
  <si>
    <t>INTERMEDIATE BLADE DEFLECTION JIG ASSEMBLY</t>
  </si>
  <si>
    <t>Intermediate Blade Wire Clamp</t>
  </si>
  <si>
    <t>Intermediate Blade Mass Clamp Cylinder</t>
  </si>
  <si>
    <t>Intermediate Blade Mass Clamp</t>
  </si>
  <si>
    <t>Intermediate Blade Mass Clamp Plate</t>
  </si>
  <si>
    <t>Intermediate Wire Clamp Plate</t>
  </si>
  <si>
    <t>D010264-v1</t>
  </si>
  <si>
    <t>D010266-v1</t>
  </si>
  <si>
    <t>D010261-v1</t>
  </si>
  <si>
    <t>D010265-v1</t>
  </si>
  <si>
    <t>D010268-v1</t>
  </si>
  <si>
    <t>D030269-v1</t>
  </si>
  <si>
    <t>BLADE DAMPER ASSEMBLY</t>
  </si>
  <si>
    <t>Blade Damper Arm</t>
  </si>
  <si>
    <t>Copper Sleeve</t>
  </si>
  <si>
    <t>D020023-v2</t>
  </si>
  <si>
    <t>D0901873-v2</t>
  </si>
  <si>
    <t>D020350-v2</t>
  </si>
  <si>
    <t>Nickel Plated Magnet</t>
  </si>
  <si>
    <t>Small Catcher for Lower Blades</t>
  </si>
  <si>
    <t>D030264-v1</t>
  </si>
  <si>
    <t>D030263-v1</t>
  </si>
  <si>
    <t>D020466-v1</t>
  </si>
  <si>
    <t>D020215-v1</t>
  </si>
  <si>
    <t>MAGNET PLACEMENT FIXTURE ASSEMBLY</t>
  </si>
  <si>
    <t>Magnet Placement Ring, HSTS</t>
  </si>
  <si>
    <t>D020427-v1</t>
  </si>
  <si>
    <t>D0902542-v1</t>
  </si>
  <si>
    <t>D0902543-v1</t>
  </si>
  <si>
    <t>HSTS PRISM FIXTURE ASSEMBLY</t>
  </si>
  <si>
    <t>Dog Clamp, HSTS</t>
  </si>
  <si>
    <t>D0902538-v1</t>
  </si>
  <si>
    <t>Drawing Completion Legend:</t>
  </si>
  <si>
    <t>90% - Drawing complete but needs to be reviewed and uploaded to DCC</t>
  </si>
  <si>
    <t>80% - Minor changes needed to drawing</t>
  </si>
  <si>
    <t>Metal Lower Mass (MC), HSTS</t>
  </si>
  <si>
    <t>METAL Lower MASS ASSEMBLY (MC), HSTS</t>
  </si>
  <si>
    <t>MAGNET/STANDOFF ASSEMBLY, HSTS LOWER MASS</t>
  </si>
  <si>
    <t>Magnet Standoff, HSTS Lower Mass</t>
  </si>
  <si>
    <t>METAL LOWER MASS ASSEMBLY (PR/SR), HSTS</t>
  </si>
  <si>
    <t>Metal Lower Mass (PR/SR), HSTS</t>
  </si>
  <si>
    <t>UPPER AOSEM ALIGNMENT ASSEMBLY, LOWER MASS</t>
  </si>
  <si>
    <t>AOSEM Alignment Bracket, Lower Mass</t>
  </si>
  <si>
    <t>Upper AOSEM Alignment Bracket Mount, Lower Mass</t>
  </si>
  <si>
    <t>LOWER AOSEM ALIGNMENT ASSEMBLY, LOWER MASS</t>
  </si>
  <si>
    <t>Lower AOSEM Alignment Bracket Mount, Lower Mass</t>
  </si>
  <si>
    <t>FACE EQ STOP ASSEMBLY, LOWER MASS</t>
  </si>
  <si>
    <t>Face EQ Stop Bracket, HSTS Lower Mass</t>
  </si>
  <si>
    <t>Catcher Bar for Lower Mass</t>
  </si>
  <si>
    <t>&lt;80% - Drawing in progress. The closer to 80%, the closer it is to completion</t>
  </si>
  <si>
    <t>ETM/ITM Suspension Mechanical Drawing Completion Status</t>
  </si>
  <si>
    <t>Janeen Romie</t>
  </si>
  <si>
    <t>D0901346-v2</t>
  </si>
  <si>
    <t>Advanced LIGO Quadruple Suspension</t>
  </si>
  <si>
    <t>E0900167-v4</t>
  </si>
  <si>
    <t>BS Suspension Mechanical Drawing Completion Status</t>
  </si>
  <si>
    <t>D080536-v1</t>
  </si>
  <si>
    <t>Advanced LIGO, SUS, THIS, BS COMBINED ENVELOPE AND ASSEMBLY</t>
  </si>
  <si>
    <t>T1000003-v2</t>
  </si>
  <si>
    <t>Suspension Electronics Drawing Completion Status</t>
  </si>
  <si>
    <t>Jay Heefner</t>
  </si>
  <si>
    <t>Schematic &amp; PCB layout</t>
  </si>
  <si>
    <t>No. of Dwgs</t>
  </si>
  <si>
    <t>Dwg % complete</t>
  </si>
  <si>
    <t>D0902810</t>
  </si>
  <si>
    <t>aLIGO HAM2 Suspension Controls Wiring Diagrams</t>
  </si>
  <si>
    <t>D1000TBD</t>
  </si>
  <si>
    <t>D070327-v2</t>
  </si>
  <si>
    <t>Shim, 2mm, Upper Blade</t>
  </si>
  <si>
    <t>Shim, 1mm, Upper Blade</t>
  </si>
  <si>
    <t>D070330-v2</t>
  </si>
  <si>
    <t>D0900990-v2</t>
  </si>
  <si>
    <t>D070329-v2</t>
  </si>
  <si>
    <t>D020607-v3</t>
  </si>
  <si>
    <t>Magnet Holder, BOSEM, HLTS</t>
  </si>
  <si>
    <t xml:space="preserve">  D070334-v3</t>
  </si>
  <si>
    <t>D070336-v3</t>
  </si>
  <si>
    <t>D030156-v2</t>
  </si>
  <si>
    <t>Bottom Mass Assembly</t>
  </si>
  <si>
    <t xml:space="preserve">    D0902432-v1</t>
  </si>
  <si>
    <t>Magnet/Standoff Assembly</t>
  </si>
  <si>
    <t>Magnet Standoff</t>
  </si>
  <si>
    <t>D0900040-v1</t>
  </si>
  <si>
    <t>Sintered SmCo Magnet, 2mm X 0.5mm</t>
  </si>
  <si>
    <t>D1001754-v1</t>
  </si>
  <si>
    <t>Coil Holder/Upper Mass Assembly</t>
  </si>
  <si>
    <t>Sapphire Prism Holder Extension</t>
  </si>
  <si>
    <t>aLIGO HAM3 and HAM4 Suspension Controls Wiring Diagrams</t>
  </si>
  <si>
    <t>Structure, HLTS</t>
  </si>
  <si>
    <t>Structural Weldment, HLTS</t>
  </si>
  <si>
    <t>Base Plate, Structural Weldment, HLTS</t>
  </si>
  <si>
    <t>D070580-v2</t>
  </si>
  <si>
    <t>Top Gusset, Structural Weldment, HLTS</t>
  </si>
  <si>
    <t>D070579-v2</t>
  </si>
  <si>
    <t>Upper Front Gusset, Structural Weldment, HLTS</t>
  </si>
  <si>
    <t>Lower Front Gusset, Structural Weldment, HLTS</t>
  </si>
  <si>
    <t>D070578-v2</t>
  </si>
  <si>
    <t>Side Strut, Structural Weldment, HLTS</t>
  </si>
  <si>
    <t>D070577-v2</t>
  </si>
  <si>
    <t>Side Gusset, Structural Weldment, HLTS</t>
  </si>
  <si>
    <t xml:space="preserve">  D0900626-v2</t>
  </si>
  <si>
    <t>D070374-v2</t>
  </si>
  <si>
    <t>D0900627-v2</t>
  </si>
  <si>
    <t>D0900628-v2</t>
  </si>
  <si>
    <t>D070328-v2</t>
  </si>
  <si>
    <t>D020652-v2</t>
  </si>
  <si>
    <t>D030149-v2</t>
  </si>
  <si>
    <t>D030155-v2</t>
  </si>
  <si>
    <t>D080182-v2</t>
  </si>
  <si>
    <t>D080183-v2</t>
  </si>
  <si>
    <t>D080223-v2</t>
  </si>
  <si>
    <t>D080232-v2</t>
  </si>
  <si>
    <t>D080225-v2</t>
  </si>
  <si>
    <t>D080234-v2</t>
  </si>
  <si>
    <t>D080227-v2</t>
  </si>
  <si>
    <t>D080236-v2</t>
  </si>
  <si>
    <t>D080229-v2</t>
  </si>
  <si>
    <t>D080238-v2</t>
  </si>
  <si>
    <t>D030148-v2</t>
  </si>
  <si>
    <t>Metal Bottom Mass</t>
  </si>
  <si>
    <t>D1001914-v2</t>
  </si>
  <si>
    <t>D1003104-v1</t>
  </si>
  <si>
    <t>Shim, 1.5mm, Upper Blade</t>
  </si>
  <si>
    <t>D070331-v3</t>
  </si>
  <si>
    <t>D1002973-v2</t>
  </si>
  <si>
    <t>D1003105-v1</t>
  </si>
  <si>
    <t>Shim, 0mm, Upper Blade</t>
  </si>
  <si>
    <t>D020622-v3</t>
  </si>
  <si>
    <t xml:space="preserve">  D070340-v2</t>
  </si>
  <si>
    <t xml:space="preserve">  D070393-v2</t>
  </si>
  <si>
    <t xml:space="preserve">    D080181-v2</t>
  </si>
  <si>
    <t>D970075-v2</t>
  </si>
  <si>
    <t xml:space="preserve">  D070436-v3</t>
  </si>
  <si>
    <t>D080726-v2</t>
  </si>
  <si>
    <t>D080727-v2</t>
  </si>
  <si>
    <t>Lower AOSEM Alignment Assembly, Test Mass</t>
  </si>
  <si>
    <t xml:space="preserve">  D0900665-v3</t>
  </si>
  <si>
    <t>D0900667-v3</t>
  </si>
  <si>
    <t>D0900668-v3</t>
  </si>
  <si>
    <t>D0900669-v3</t>
  </si>
  <si>
    <t>D0900670-v3</t>
  </si>
  <si>
    <t>D0900671-v3</t>
  </si>
  <si>
    <t>D0900672-v3</t>
  </si>
  <si>
    <t>D0900673-v3</t>
  </si>
  <si>
    <t xml:space="preserve">  D020660-v1</t>
  </si>
  <si>
    <t>Blade Pulldown Device, HAM Suspensions</t>
  </si>
  <si>
    <t>Lower Wire Clamp Plate</t>
  </si>
  <si>
    <t>D0901814-v1</t>
  </si>
  <si>
    <t>Upper Clamp, Upper Wire, Inside, HLTS (Blade Characterization Stand)</t>
  </si>
  <si>
    <t>D0901815-v1</t>
  </si>
  <si>
    <t>Upper Clamp, Int. Wire, Inside, HLTS (Blade Characterization Stand)</t>
  </si>
  <si>
    <t>D0901813-v1</t>
  </si>
  <si>
    <t>Upper Clamp, Int. Wire, Outside, HLTS (Blade Characterization Stand)</t>
  </si>
  <si>
    <t>D20132-v2</t>
  </si>
  <si>
    <t>HSTS Lower Blade Wire Clamp, Inside</t>
  </si>
  <si>
    <t>D0901855-v1</t>
  </si>
  <si>
    <t>Upper Clamp, Int. Wire, Outside, OMC/HSTS (Blade Characterization Stand)</t>
  </si>
  <si>
    <t>D1002743-v1</t>
  </si>
  <si>
    <t>Ergo Arm Vacuum Plate, SR3/PR3/F-PR3 Optic</t>
  </si>
  <si>
    <t>D0901286-v2</t>
  </si>
  <si>
    <t>D070308-v2</t>
  </si>
  <si>
    <t>D070309-v2</t>
  </si>
  <si>
    <t>D070310-v2</t>
  </si>
  <si>
    <t>D0900999-v3</t>
  </si>
  <si>
    <t xml:space="preserve">  D080677-v2</t>
  </si>
  <si>
    <t>D070449-v2</t>
  </si>
  <si>
    <t>D030023-v3</t>
  </si>
  <si>
    <t>SHCS, 1/4-20 X 1 Long, Fully Threaded, Rounded End</t>
  </si>
  <si>
    <t xml:space="preserve">    D1002133-v1</t>
  </si>
  <si>
    <t>D1002134-v1</t>
  </si>
  <si>
    <t>Mounting Bracket Lateral Section</t>
  </si>
  <si>
    <t>D1002135-v1</t>
  </si>
  <si>
    <t>Mounting Bracket Longitudinal Section</t>
  </si>
  <si>
    <t>D070460-v2</t>
  </si>
  <si>
    <t xml:space="preserve">  D080725-v2</t>
  </si>
  <si>
    <t>D030021-v2</t>
  </si>
  <si>
    <t>D080724-v3</t>
  </si>
  <si>
    <t>D070322-v2</t>
  </si>
  <si>
    <t>D070319-v2</t>
  </si>
  <si>
    <t>D070321-v2</t>
  </si>
  <si>
    <t>D0901241-v2</t>
  </si>
  <si>
    <t>aLIGO HAM5 and HAM6 Suspension Controls Wiring Diagrams</t>
  </si>
  <si>
    <t>aLIGO BSC-ITMX-ITMY Suspension Controls Wiring Diagrams</t>
  </si>
  <si>
    <t>aLIGO ESD-FMX-FMY Suspension Controls Wiring Diagrams</t>
  </si>
  <si>
    <t>aLIGO ETMX Suspension Controls Wiring Diagrams</t>
  </si>
  <si>
    <t>aLIGO ETMY Suspension Controls Wiring Diagrams</t>
  </si>
  <si>
    <t>D0902783</t>
  </si>
  <si>
    <t>aLIGO Anti-Alias Chassis Top Assembly Drawing (standard chassis)</t>
  </si>
  <si>
    <t>LIGO-D0902782: aLIGO Anti-Alias Chassis Front Panel</t>
  </si>
  <si>
    <t>LIGO-D0902784: aLIGO Anti-Alias Chassis Back Panel</t>
  </si>
  <si>
    <t>LIGO-D0902790: aLIGO Anti-Alias Chassis DC In Switch Cable</t>
  </si>
  <si>
    <t>LIGO-D0902792: aLIGO Anti-Alias Chassis LED Cable Assembly</t>
  </si>
  <si>
    <t>LIGO-D070101-v1: DAC AI Interface Board</t>
  </si>
  <si>
    <t>LIGO-D070100-v1: ADC AA Interface</t>
  </si>
  <si>
    <t>LIGO-D0902785: aLIGO Anti-Alias Chassis AA Data cable (M-F)-A</t>
  </si>
  <si>
    <t>LIGO-D0902786: aLIGO Anti-Alias Chassis AA Data cable (M-F)-B</t>
  </si>
  <si>
    <t>LIGO-D0902787: aLIGO Anti-Alias Chassis AI Data cable (F-F)-A</t>
  </si>
  <si>
    <t>LIGO-D0902788: aLIGO Anti-Alias Chassis AI Data cable (F-F)-B</t>
  </si>
  <si>
    <t>LIGO-D0902789: aLIGO Anti-Alias Chassis Power Supply Cable</t>
  </si>
  <si>
    <t>LIGO-D0902793: aLIGO Anti-Alias Chassis DC In Connector</t>
  </si>
  <si>
    <t>LIGO-D0902794: aLIGO Anti-Alias Chassis DC on/off Switch</t>
  </si>
  <si>
    <t>LIGO-D070012-v2: 1U Chassis</t>
  </si>
  <si>
    <t>LIGO-D070081-v2: AdL AA and AI Filter Board</t>
  </si>
  <si>
    <t>LIGO-D060279 Chassis Power Supply Board</t>
  </si>
  <si>
    <t>D1000305</t>
  </si>
  <si>
    <t>aLIGO Anti-Image Chassis Top Assembly Drawing (standard18-bit chassis)</t>
  </si>
  <si>
    <t>aLIGO Anti-Alias Chassis Top Assembly Drawing (monitor chassis)</t>
  </si>
  <si>
    <t>D0902747</t>
  </si>
  <si>
    <t>Circuit Diagrams for the Production Top Boards</t>
  </si>
  <si>
    <t>D070483</t>
  </si>
  <si>
    <t>PUM Driver Board Circuit Diagrams</t>
  </si>
  <si>
    <t>D0900956</t>
  </si>
  <si>
    <t>UIM Circuits</t>
  </si>
  <si>
    <t>D0901047</t>
  </si>
  <si>
    <t>AdL Triple Suspension Acquisition Coil Driver</t>
  </si>
  <si>
    <t>D0901284</t>
  </si>
  <si>
    <t>Satellite Box Circuit Diagrams</t>
  </si>
  <si>
    <t>D0900975</t>
  </si>
  <si>
    <t>Monitor Circuit</t>
  </si>
  <si>
    <t>D060278</t>
  </si>
  <si>
    <t>8 Channel Coil Driver</t>
  </si>
  <si>
    <t>D080276</t>
  </si>
  <si>
    <t>AdL 4 Channel Satellite Amplifier</t>
  </si>
  <si>
    <t>D080180</t>
  </si>
  <si>
    <t>AdL SUS LASTI Noise Prototype Controls Wiring</t>
  </si>
  <si>
    <t>D060294</t>
  </si>
  <si>
    <t>LASTI AdL SUS Triple Controls Wiring</t>
  </si>
  <si>
    <t>D080446</t>
  </si>
  <si>
    <t>AdL RM Test Stand Wiring Diagram</t>
  </si>
  <si>
    <t>D080273</t>
  </si>
  <si>
    <t>AdL SUS BSC Test Stand Wiring</t>
  </si>
  <si>
    <t>aLIGO Triple Suspension Test Stand Wiring</t>
  </si>
  <si>
    <t>aLIGO HAM-A Test Stand Wiring</t>
  </si>
  <si>
    <t>aLIGO Trans Mon SUS Test Stand Wiring</t>
  </si>
  <si>
    <t>aLIGO Quad Top Vacuum Harness</t>
  </si>
  <si>
    <t>aLIGO Quad UIM Vacuum Harness</t>
  </si>
  <si>
    <t>aLIGO Quad PUM Vacuum Harness</t>
  </si>
  <si>
    <t>aLIGO Triple Top Vacuum Harness</t>
  </si>
  <si>
    <t>aLIGO Triple Middle Stage Vacuum Harness</t>
  </si>
  <si>
    <t>aLIGO Triple Bottom Stage Vacuum Harness</t>
  </si>
  <si>
    <t>aLIGO Quad ESD Vacuum Harness</t>
  </si>
  <si>
    <t>aLIGO HAM-A SUS Vacuum Harness</t>
  </si>
  <si>
    <t>aLIGO SUS BI DB37 to DB9 Cable Diagram</t>
  </si>
  <si>
    <t>aLIGO SUS BO DB37 to DB9 Cable Diagram</t>
  </si>
  <si>
    <t>aLIGO BI Breakout Chassis Top Level Assembly</t>
  </si>
  <si>
    <t>aLIGO BO Breakout Chassis Top Level Assembly</t>
  </si>
  <si>
    <t>TOTAL</t>
  </si>
  <si>
    <t>SUSPENSION DRAWING SUMMARY</t>
  </si>
  <si>
    <t xml:space="preserve">TOTAL </t>
  </si>
  <si>
    <t>SUSPENSION</t>
  </si>
  <si>
    <t>DRAWING TOTAL</t>
  </si>
  <si>
    <t>HLTS Mechanical</t>
  </si>
  <si>
    <t>OMC Mechanical</t>
  </si>
  <si>
    <t>HSTS Mechanical</t>
  </si>
  <si>
    <t>Quad Mechanical</t>
  </si>
  <si>
    <t>BS Mechanical</t>
  </si>
  <si>
    <t>Monolithic</t>
  </si>
  <si>
    <t>Electronics</t>
  </si>
  <si>
    <t>Suspensions Total</t>
  </si>
  <si>
    <t>Current design</t>
  </si>
  <si>
    <t>Author(s)</t>
  </si>
  <si>
    <t>purpose</t>
  </si>
  <si>
    <t>Y/N</t>
  </si>
  <si>
    <t>RJ notes</t>
  </si>
  <si>
    <t>(LASTI) NP-TYPE GLASS MASSES</t>
  </si>
  <si>
    <t>D050421</t>
  </si>
  <si>
    <t>ALIGO SUS N-PTYPE ETM QUAD PENULTIMATE MASS</t>
  </si>
  <si>
    <t>-</t>
  </si>
  <si>
    <t>Y</t>
  </si>
  <si>
    <t>NP-type only</t>
  </si>
  <si>
    <t>D050420</t>
  </si>
  <si>
    <t>ALIGO SUS N-PTYPE QUAD ETM REACTION TEST MASS</t>
  </si>
  <si>
    <t>(LASTI) NP-TYPE PRISMS</t>
  </si>
  <si>
    <t>D060099</t>
  </si>
  <si>
    <t>Advanced LIGO SUS N-Ptype Penultimate Mass Breakoff Prism</t>
  </si>
  <si>
    <t>Russell Jones</t>
  </si>
  <si>
    <t>Fibres</t>
  </si>
  <si>
    <t>For NP-type</t>
  </si>
  <si>
    <t>D060166</t>
  </si>
  <si>
    <t>Advanced LIGO SUS N-Ptype Reaction Test Mass Break-off Prism</t>
  </si>
  <si>
    <t>For NP-type ERM only (which has flats)</t>
  </si>
  <si>
    <t>(LASTI) NP-TYPE Electrostatic Drive Evaporation Mask (ERM only)</t>
  </si>
  <si>
    <t>D060189</t>
  </si>
  <si>
    <t>Advanced LIGO SUS N-Ptype ETM Reaction Test Mass Electrostatic Drive Evaporation Mask</t>
  </si>
  <si>
    <t>For NP-type ERM only</t>
  </si>
  <si>
    <t>(LASTI) NP-TYPE Bonded Penultimate Mass</t>
  </si>
  <si>
    <t>D060437</t>
  </si>
  <si>
    <t>ALIGO SUS ETM N-Ptype Fully Bonded Penultimate Mass Assembly</t>
  </si>
  <si>
    <t>D060437-00-K</t>
  </si>
  <si>
    <t>Update for revised ear design?</t>
  </si>
  <si>
    <t>D060425</t>
  </si>
  <si>
    <t>ALIGO SUS ETM N-Ptype Reaction Mass Blank</t>
  </si>
  <si>
    <t>D060425-00-K</t>
  </si>
  <si>
    <t>CO2 Machine Assemblies (Top level only, not individual parts)</t>
  </si>
  <si>
    <t>D060213</t>
  </si>
  <si>
    <t>ALIGO_SUS_CO2 Laser Machine_Overall Assembly [CO2_GLA_ASM_OVERALL]</t>
  </si>
  <si>
    <t>D060213-00-K</t>
  </si>
  <si>
    <t>CO2 Machine</t>
  </si>
  <si>
    <t>D060152</t>
  </si>
  <si>
    <t>ALIGO_SUS_CO2 Laser Machine_Pull Assembly_[CO2_GLA_ASM_07]</t>
  </si>
  <si>
    <t>D060152-00-D</t>
  </si>
  <si>
    <t>D060151</t>
  </si>
  <si>
    <t>ALIGO_SUS_CO2 Laser Machine_Galvanometer Feed Assembly_[CO2_GLA_ASM_06]</t>
  </si>
  <si>
    <t>D060151-00-D</t>
  </si>
  <si>
    <t>D060150</t>
  </si>
  <si>
    <t>ALIGO_SUS_CO2 Laser Machine_Conical Mirror Feed Assembly_[CO2_GLA_ASM_05]</t>
  </si>
  <si>
    <t>D060150-00-D</t>
  </si>
  <si>
    <t>D060149</t>
  </si>
  <si>
    <t>ALIGO_SUS_CO2 Laser Machine_Spinning Mirror Assembly_[CO2_GLA_ASM_04]</t>
  </si>
  <si>
    <t>D060149-00-D</t>
  </si>
  <si>
    <t>D060148</t>
  </si>
  <si>
    <t>ALIGO_SUS_CO2 Laser Machine_Horizontal Drive Unit_[CO2_GLA_ASM_03]</t>
  </si>
  <si>
    <t>D060148-00-D</t>
  </si>
  <si>
    <t>D060147</t>
  </si>
  <si>
    <t>ALIGO_SUS_CO2 Laser Machine_Motor/Drive Assembly_[CO2_GLA_ASM_02]</t>
  </si>
  <si>
    <t>D060147-00-D</t>
  </si>
  <si>
    <t>D060146</t>
  </si>
  <si>
    <t>ALIGO_SUS_CO2 Laser Machine_Twin Ballscrew and Support Frame_[CO2_GLA_ASM_01]</t>
  </si>
  <si>
    <t>D060146-00-D</t>
  </si>
  <si>
    <t>(LASTI) NP-TYPE Bonded OPTIC</t>
  </si>
  <si>
    <t>D060039</t>
  </si>
  <si>
    <t>ADVANCED LIGO SUS ETM ASSEMBLY SILICA TEST MASS</t>
  </si>
  <si>
    <t>D060039-00-D</t>
  </si>
  <si>
    <t>?</t>
  </si>
  <si>
    <t>Fibre Characterisation: Proof/Bounce Tester</t>
  </si>
  <si>
    <t>D070076</t>
  </si>
  <si>
    <t>ALIGO_SUS_UK_PROOFBOUNCETESTERFORFIBRE</t>
  </si>
  <si>
    <t>Characterization</t>
  </si>
  <si>
    <t>D070077</t>
  </si>
  <si>
    <t>ALIGO_SUS_UK_PROOFBOUNCETESTERFORFIBRE_TESTMACHINE_TOPPLATE</t>
  </si>
  <si>
    <t>D070078</t>
  </si>
  <si>
    <t>ALIGO_SUS_UK_PROOFBOUNCETESTERFORFIBRE_ADJARMWITHBRACKET_SUB-ASSEMBLY</t>
  </si>
  <si>
    <t>D070079</t>
  </si>
  <si>
    <t>ALIGO_SUS_UK_PROOFBOUNCETESTERFORFIBRE_ADJUSTMENTARM</t>
  </si>
  <si>
    <t>D070080</t>
  </si>
  <si>
    <t>ALIGO_SUS_UK_PROOFBOUNCETESTERFORFIBRE_ADJ-ARM-BRACKET</t>
  </si>
  <si>
    <t>D070116</t>
  </si>
  <si>
    <t>ADVANCED LIGO SUS UK PROOFBOUNCE TESTERFORFIBRE_OSEM HOLDER</t>
  </si>
  <si>
    <t>D070279</t>
  </si>
  <si>
    <t>ADVANCED LIGO SUS ETM PENULTIMATE MASS METAL WIRE STAND-OFF</t>
  </si>
  <si>
    <t xml:space="preserve">Russell Jones </t>
  </si>
  <si>
    <t>For NP-type metal wire (test) hang only (Jan2009).</t>
  </si>
  <si>
    <t>D070391</t>
  </si>
  <si>
    <t>ALIGO SUS ETM NP-type (Glass Mass) Ear Bonding Jig GA (General Arrangement)</t>
  </si>
  <si>
    <t>Ribbons</t>
  </si>
  <si>
    <t>(LASTI) NP-TYPE ERM Prism Bonding</t>
  </si>
  <si>
    <t>D070504</t>
  </si>
  <si>
    <t>ALIGO SUS ETM Reaction Mass (ERM) Bonding Template</t>
  </si>
  <si>
    <t>D070505</t>
  </si>
  <si>
    <t>ALIGO SUS ETM Reaction Mass (ERM) ERM Prism holder_bonding</t>
  </si>
  <si>
    <t>D070507</t>
  </si>
  <si>
    <t>ALIGO SUS ETM NP-type Reaction Mass (ERM) ERM Prism Bonding Jig</t>
  </si>
  <si>
    <t>CO2 Machine Overall Assembly ( not individual parts)</t>
  </si>
  <si>
    <t>D070560</t>
  </si>
  <si>
    <t>ALIGO SUS CO2 Laser Machine_Overall Assembly_[CO2_GLA_ASM_OVERALL]</t>
  </si>
  <si>
    <t>MODS REQUIRED TO UPDATE, THIS WILL MEAN ADDITIONAL PARTS?ASSEMBLIES</t>
  </si>
  <si>
    <t>(NOTE: additional parts will be added in this category.)</t>
  </si>
  <si>
    <t>D070555</t>
  </si>
  <si>
    <t xml:space="preserve">Fuse end </t>
  </si>
  <si>
    <t>Fibre production - key interface piece</t>
  </si>
  <si>
    <t>ALIGO_SUS_CO2 Laser Machine_Fork Holster_[CO2_GLA_069]</t>
  </si>
  <si>
    <t>Updates required for change to fbres</t>
  </si>
  <si>
    <t>D070554</t>
  </si>
  <si>
    <t>ALIGO_SUS_CO2 Laser Machine_Fuse Assembly_[CO2_GLA_ASM_011 ]</t>
  </si>
  <si>
    <t>D070553</t>
  </si>
  <si>
    <t>ALIGO_SUS_CO2 Laser Machine_Base_Fuse Jig_all metal_[CO2_GLA_071 ]</t>
  </si>
  <si>
    <t>D070551</t>
  </si>
  <si>
    <t>ALIGO_SUS_CO2 Laser Machine_Ribbon Fuse Jig_[CO2_GLA_ASM_10]</t>
  </si>
  <si>
    <t>(NOTE: these parts are being modified for fibres)</t>
  </si>
  <si>
    <t>D070525</t>
  </si>
  <si>
    <t>ALIGO SUS_CO2 Laser Machine_Laser Support Leg</t>
  </si>
  <si>
    <t>Fibre Characterisation: PROFILER (Main Assemblies only)</t>
  </si>
  <si>
    <t>D070524</t>
  </si>
  <si>
    <t>ALIGO SUS Monolithic Assembly Ribbon/Fibre Profiler Lighting Assembly</t>
  </si>
  <si>
    <t>D070523</t>
  </si>
  <si>
    <t>ALIGO SUS Monolithic Assembly Ribbon/Fibre Profiler Base Tower Assembly</t>
  </si>
  <si>
    <t>D070522</t>
  </si>
  <si>
    <t>ALIGO SUS Monolithic Assembly Ribbon/Fibre Profiler Upper Clamping Frame Assembly</t>
  </si>
  <si>
    <t>D070521</t>
  </si>
  <si>
    <t>ALIGO SUS Monolithic Assembly Ribbon/Fibre Profiler Camera Assembly</t>
  </si>
  <si>
    <t>D070520</t>
  </si>
  <si>
    <t>ALIGO SUS Monolithic Assembly Ribbon/Fibre Profiler Base Assembly</t>
  </si>
  <si>
    <t>D070519</t>
  </si>
  <si>
    <t>ALIGO SUS Monolithic Assembly Ribbon/Fibre Profiler Overall Assembly</t>
  </si>
  <si>
    <t>(LASTI) NP-TYPE CP PRISM</t>
  </si>
  <si>
    <t>D070033</t>
  </si>
  <si>
    <t>ALIGO_SUS_N-Ptype_Compensator Plate_Wire Break-off Prism</t>
  </si>
  <si>
    <t>aLIGO Glass Production (UK deliverables)</t>
  </si>
  <si>
    <t>D080116</t>
  </si>
  <si>
    <t>ALIGO SUS ETM QUAD End Reaction Mass (ERM)</t>
  </si>
  <si>
    <t>aLIGO production</t>
  </si>
  <si>
    <t>D080117</t>
  </si>
  <si>
    <t>ALIGO SUS ETM QUAD Penultimate Mass</t>
  </si>
  <si>
    <t>D080128</t>
  </si>
  <si>
    <t>ALIGO SUS ITM QUAD Penultimate Mass</t>
  </si>
  <si>
    <t>aLIGO Prism Production (UK deliverables)</t>
  </si>
  <si>
    <t>D080765</t>
  </si>
  <si>
    <t>ALIGO SUS Beam Splitter (BS) Wire Break-off Prism</t>
  </si>
  <si>
    <t>D080750</t>
  </si>
  <si>
    <t>ALIGO SUS End Reaction Mass (ERM) Wire Break-off Prism</t>
  </si>
  <si>
    <t>LASTI wire test hang (Jan2009)</t>
  </si>
  <si>
    <t>D080721</t>
  </si>
  <si>
    <t>ALIGO SUS ETM NP-type_Pseudo-Monolithic Test Suspension_Silica Test Mass_Wire Break-off Prism and Locator Assembly</t>
  </si>
  <si>
    <t>D080720</t>
  </si>
  <si>
    <t>ALIGO SUS ETM NP-type_Pseudo-Monolithic Test Suspension_Silica Test Mass_Wire Break-off Prism (for optic)</t>
  </si>
  <si>
    <t>Monolithic Test Equipment (weld practice)</t>
  </si>
  <si>
    <t>D080687</t>
  </si>
  <si>
    <t>ALIGO SUS ETM/ITM MonolithicTest Assembly_40kg Mock Silica Mass Assembly</t>
  </si>
  <si>
    <t>test equipment</t>
  </si>
  <si>
    <t>In use at LASTI, pre monolithic</t>
  </si>
  <si>
    <t>D080686</t>
  </si>
  <si>
    <t>ALIGO SUS ETM/ITM MonolithicTest Assembly_Revised Disc Insert Assembly</t>
  </si>
  <si>
    <t>D080685</t>
  </si>
  <si>
    <t>ALIGO SUS ETM/ITM MonolithicTest Assembly_Revised Disc Insert Fixture</t>
  </si>
  <si>
    <t>D080684</t>
  </si>
  <si>
    <t>ALIGO SUS ETM/ITM MonolithicTest Assembly_Revised Disc Insert</t>
  </si>
  <si>
    <t>D080669</t>
  </si>
  <si>
    <t>ALIGO_SUS_ETM_Monolithic Test Assembly_40kg (Mock Silica) Mass</t>
  </si>
  <si>
    <t>D080479</t>
  </si>
  <si>
    <t>ALIGO_SUS_ETM/ITM QUAD_Penultimate Mass (PM)_Wire Break-off Prism</t>
  </si>
  <si>
    <t>Production sapphire prisms</t>
  </si>
  <si>
    <t>(LASTI) NP-TYPE Laser Pulling/Welding</t>
  </si>
  <si>
    <t>D080412</t>
  </si>
  <si>
    <t>ALIGO_SUS_NP-type_Monolithic Assembly_Large Welding Screen Assembly</t>
  </si>
  <si>
    <t>D080404</t>
  </si>
  <si>
    <t>D1100197-v1</t>
  </si>
  <si>
    <t>Spacer, Bottom Mass Optics, HLTS/HSTS</t>
  </si>
  <si>
    <t xml:space="preserve">  D0900594-v2</t>
  </si>
  <si>
    <t>D0900595-v2</t>
  </si>
  <si>
    <t>D0900563-v3</t>
  </si>
  <si>
    <t>D0900596-v2</t>
  </si>
  <si>
    <t>D0900597-v2</t>
  </si>
  <si>
    <t>D0900603-v2</t>
  </si>
  <si>
    <t>D020380-v2</t>
  </si>
  <si>
    <t>D980184-v2</t>
  </si>
  <si>
    <t>D0900633-v2</t>
  </si>
  <si>
    <t>D0900631-v2</t>
  </si>
  <si>
    <t>D0900632-v2</t>
  </si>
  <si>
    <t>D0900634-v2</t>
  </si>
  <si>
    <t xml:space="preserve">  D1002371-v1</t>
  </si>
  <si>
    <t>Magnet Gluing Fixture Assembly</t>
  </si>
  <si>
    <t>Magnet Gluing Holder</t>
  </si>
  <si>
    <t>Magnet Gluing Clamping Block</t>
  </si>
  <si>
    <t xml:space="preserve">  D0901419-v2</t>
  </si>
  <si>
    <t>D0901433-v2</t>
  </si>
  <si>
    <t>D0901435-v3</t>
  </si>
  <si>
    <t>D0901436-v2</t>
  </si>
  <si>
    <t>ALIGO SUS NP-type_ Monolithic Assembly_(Fibre) Fuse Assembly</t>
  </si>
  <si>
    <t>[RJ: Check for recent adaptations</t>
  </si>
  <si>
    <t>CO2 Laser Welding equipment</t>
  </si>
  <si>
    <t>D080399</t>
  </si>
  <si>
    <t>ALIGO SUS NP-type ETM_Monolithic Stage_Welding Scaffold_Lockdown Spacer</t>
  </si>
  <si>
    <t>D080396</t>
  </si>
  <si>
    <t>ALIGO SUS NP-type ETM_Monolithic Stage_Welding Hub_Micrometer Interface Boss</t>
  </si>
  <si>
    <t>D080395</t>
  </si>
  <si>
    <t>ALIGO SUS NP-type ETM_Monolithic Stage_Welding Scaffold_Bosch GoalPost</t>
  </si>
  <si>
    <t>D080394</t>
  </si>
  <si>
    <t>ALIGO SUS NP-type ETM_Monolithic Stage_Welding Scaffold_Bosch Crossbar</t>
  </si>
  <si>
    <t>D080393</t>
  </si>
  <si>
    <t>ALIGO SUS NP-type ETM_Monolithic Stage_Welding Scaffold_Bosch Hanger Strut</t>
  </si>
  <si>
    <t>D080392</t>
  </si>
  <si>
    <t>ALIGO SUS NP-type ETM_Monolithic Stage_Welding Scaffold Assembly</t>
  </si>
  <si>
    <t>D080390</t>
  </si>
  <si>
    <t>ALIGO SUS NP-type_ETM_Monolithic Stage_Welding Hub_3-hole Plate</t>
  </si>
  <si>
    <t>D080389</t>
  </si>
  <si>
    <t>ALIGO SUS NP-type_ETM_Monolithic Stage_Welding Hub_Bearing holder</t>
  </si>
  <si>
    <t>D080380</t>
  </si>
  <si>
    <t>ALIGO SUS CO2 Laser Machine_Welding_Galvo Box_Bearing Pad</t>
  </si>
  <si>
    <t>D080379</t>
  </si>
  <si>
    <t>ALIGO SUS CO2 Laser Machine_Welding_Galvo Box_Shelf interface stalk</t>
  </si>
  <si>
    <t>D080362</t>
  </si>
  <si>
    <t>ALIGO_SUS_NP-type_Monolithic Assembly_Turntable Pallet Assembly_Pallet Base</t>
  </si>
  <si>
    <t>NP-type only: check still part of welding procedure</t>
  </si>
  <si>
    <t>D080361</t>
  </si>
  <si>
    <t>100% - Drawing approved</t>
  </si>
  <si>
    <t>95% - Drawing uploaded to DCC but awaiting signatures</t>
  </si>
  <si>
    <t>ALIGO_SUS_NP-type_Monolithic Assembly_Turntable Pallet Assembly_Pallet Cross Bar</t>
  </si>
  <si>
    <t>D080360</t>
  </si>
  <si>
    <t>ALIGO_SUS_NP-type_Monolithic Assembly_Turntable Pallet Assembly_Pallet Leg</t>
  </si>
  <si>
    <t>D080359</t>
  </si>
  <si>
    <t>ALIGO_SUS_NP-type_Monolithic Assembly_Turntable Pallet Assembly</t>
  </si>
  <si>
    <t>D080048</t>
  </si>
  <si>
    <t>ALIGO SUS_CO2 Laser Machine_Welding_Galvo Box_Articulated Arm Connector</t>
  </si>
  <si>
    <t>Laser welding equipment</t>
  </si>
  <si>
    <t>D080047</t>
  </si>
  <si>
    <t>ALIGO SUS_CO2 Laser Machine_Welding_Galvo Box_sunroof</t>
  </si>
  <si>
    <t>D080046</t>
  </si>
  <si>
    <t>ALIGO SUS_CO2 Laser Machine_Welding_Galvo Box_Side wall</t>
  </si>
  <si>
    <t>D080045</t>
  </si>
  <si>
    <t>ALIGO SUS_CO2 Laser Machine_Welding_Galvo Box_Base-plate</t>
  </si>
  <si>
    <t>D080044</t>
  </si>
  <si>
    <t>ALIGO SUS_CO2 Laser Machine_Welding_Galvo Box_Galvo Holder</t>
  </si>
  <si>
    <t>D080041</t>
  </si>
  <si>
    <t>ALIGO SUS_CO2 Laser Machine_Welding_Galvo Box_Mounting Bracket</t>
  </si>
  <si>
    <t>D080040</t>
  </si>
  <si>
    <t>ALIGO SUS_CO2 Laser Machine_Welding_Galvo Box (Birdhouse) Assembly</t>
  </si>
  <si>
    <t>D080036</t>
  </si>
  <si>
    <t>ALIGO SUS NP-type_ETM_Monolithic Assembly_Welding Shelf</t>
  </si>
  <si>
    <t>PROOF/BOUNCE TESTER PARTS</t>
  </si>
  <si>
    <t>aLIGO Ear Production (UK deliverables)</t>
  </si>
  <si>
    <t>D080751</t>
  </si>
  <si>
    <t xml:space="preserve">Advanced LIGO, Suspension, ETM Test Mass, Test Ear Redesign </t>
  </si>
  <si>
    <t xml:space="preserve">Marielle van Veggel </t>
  </si>
  <si>
    <t>N</t>
  </si>
  <si>
    <t>D090007</t>
  </si>
  <si>
    <t xml:space="preserve">Advanced LIGO, Suspension, ETM Test Mass,Test Ear Redesign with Recess </t>
  </si>
  <si>
    <t>F</t>
  </si>
  <si>
    <t>UK glass production ears</t>
  </si>
  <si>
    <t>D090xxx</t>
  </si>
  <si>
    <t xml:space="preserve">Advanced LIGO, Suspension, ETM Test Mass, FIBRE PROFILE </t>
  </si>
  <si>
    <t>DCC number to be ordered for the baseline fibre shape.</t>
  </si>
  <si>
    <t>D0900172</t>
  </si>
  <si>
    <t xml:space="preserve">Hub-side weld mirror support </t>
  </si>
  <si>
    <t>Liam Cunningham</t>
  </si>
  <si>
    <t>D0900173</t>
  </si>
  <si>
    <t xml:space="preserve">Mass-side weld mirror support </t>
  </si>
  <si>
    <t xml:space="preserve">D0900194 </t>
  </si>
  <si>
    <t xml:space="preserve">ALIGO_SUS_ETM_Monolithic Testing_Bonding Jig_Revised Disc Insert </t>
  </si>
  <si>
    <t>NP-type: used for bonding of D080751 to</t>
  </si>
  <si>
    <t xml:space="preserve">D0900373 </t>
  </si>
  <si>
    <t xml:space="preserve">ALIGO SUS ETM/ITM Monolithic Assembly_Advanced Welding Hub </t>
  </si>
  <si>
    <t>Giles Hammond, Russell Jones, Marielle van Veggel</t>
  </si>
  <si>
    <t>D0900950</t>
  </si>
  <si>
    <t xml:space="preserve"> ALIGO SUS ETM/ITM monolithic assembly - Welding mirror left side</t>
  </si>
  <si>
    <t>Alan Cumming, Russell Jones, Giles Hammond, Marielle van Veggel</t>
  </si>
  <si>
    <t>D0900951</t>
  </si>
  <si>
    <t>ALIGO SUS ETM/ITM monolithic assembly - welding mirror right side</t>
  </si>
  <si>
    <t xml:space="preserve">D0900957 </t>
  </si>
  <si>
    <t>ALIGO SUS ETM/ITM monolithic assembly - spring clamp for weld mirror on weld hub</t>
  </si>
  <si>
    <t>D0901302</t>
  </si>
  <si>
    <t xml:space="preserve">Mass jack assembly </t>
  </si>
  <si>
    <t>D0901303</t>
  </si>
  <si>
    <t xml:space="preserve">Mass jack lower support plate </t>
  </si>
  <si>
    <t xml:space="preserve">Liam Cunningham </t>
  </si>
  <si>
    <t>D0901304</t>
  </si>
  <si>
    <t>Mass jack upper support plate</t>
  </si>
  <si>
    <t>D0901305</t>
  </si>
  <si>
    <t>Mass jack guide angle Liam Cunningham Suspensions</t>
  </si>
  <si>
    <t>D0901306</t>
  </si>
  <si>
    <t xml:space="preserve"> Mass jack optic support pad</t>
  </si>
  <si>
    <t xml:space="preserve">D0901307 </t>
  </si>
  <si>
    <t>Mass jack support channel</t>
  </si>
  <si>
    <t xml:space="preserve">D0901308 </t>
  </si>
  <si>
    <t>Mass jack linear bearing shaft</t>
  </si>
  <si>
    <t>D0901309</t>
  </si>
  <si>
    <t xml:space="preserve"> Mass jack linear bearing housing block</t>
  </si>
  <si>
    <t xml:space="preserve">D0901310 </t>
  </si>
  <si>
    <t xml:space="preserve">Mass jack clamp </t>
  </si>
  <si>
    <t>D0901591</t>
  </si>
  <si>
    <t xml:space="preserve">BASEPLATE - NP-type bonding jig </t>
  </si>
  <si>
    <t>D0901592</t>
  </si>
  <si>
    <t xml:space="preserve">ASSEMBLY DRAWING - NP-type bonding jig </t>
  </si>
  <si>
    <t>Fibre Guard</t>
  </si>
  <si>
    <t xml:space="preserve">D0902504 </t>
  </si>
  <si>
    <t xml:space="preserve">Fibre Guard Assembly Installation </t>
  </si>
  <si>
    <t xml:space="preserve">D0902505 </t>
  </si>
  <si>
    <t xml:space="preserve">Fibre Guard Assembly all parts </t>
  </si>
  <si>
    <t>D0902506</t>
  </si>
  <si>
    <t xml:space="preserve">Fibre guard assembly </t>
  </si>
  <si>
    <t xml:space="preserve">D0902507 </t>
  </si>
  <si>
    <t xml:space="preserve">Fibre guard Main Body </t>
  </si>
  <si>
    <t>D0902508</t>
  </si>
  <si>
    <t xml:space="preserve">Fibre guard Separator </t>
  </si>
  <si>
    <t>D0902509</t>
  </si>
  <si>
    <t xml:space="preserve">Fibre guard angle section 1 </t>
  </si>
  <si>
    <t>D0902510</t>
  </si>
  <si>
    <t xml:space="preserve">Fibre guard angle section 2 </t>
  </si>
  <si>
    <t>D0902511</t>
  </si>
  <si>
    <t>RJ/MVV</t>
  </si>
  <si>
    <t>(R.JONES, updates to "Glass &amp; Welding Tooling" &amp; "CO2 Machine &amp; Characterizing" - all on DCC)</t>
  </si>
  <si>
    <t>E1000036-v8, 14 May 2010</t>
  </si>
  <si>
    <t>E1000036-v9, 27 May 2010</t>
  </si>
  <si>
    <t>E1000036-v10, 11 June 2010</t>
  </si>
  <si>
    <t>E1000036-v11, 14 June 2010</t>
  </si>
  <si>
    <t>E1000036-v12, 15 June 2010</t>
  </si>
  <si>
    <t>E1000036-v13, 08 July 2010</t>
  </si>
  <si>
    <t>E1000036-v14, 08 July 2010</t>
  </si>
  <si>
    <t>E1000036-v15, 04 August 2010</t>
  </si>
  <si>
    <t>E1000036-v16, 04 August 2010</t>
  </si>
  <si>
    <t>E1000036-v17, 25 August 2010</t>
  </si>
  <si>
    <t>E1000036-v17, 06 September 2010</t>
  </si>
  <si>
    <t>E1000036-v18, 06 September 2010</t>
  </si>
  <si>
    <t>E1000036-v19, 08 September 2010</t>
  </si>
  <si>
    <t>E1000036-v20, 09 September 2010</t>
  </si>
  <si>
    <t>E1000036-v21, 01 October 2010</t>
  </si>
  <si>
    <t>E1000036-v22, 06 October 2010</t>
  </si>
  <si>
    <t>E1000036-v23, 08 October 2010</t>
  </si>
  <si>
    <t>E1000036-v24, 08 November 2010</t>
  </si>
  <si>
    <t>E1000036-v25, 07 December 2010</t>
  </si>
  <si>
    <t>E1000036-v26, 07 December 2010</t>
  </si>
  <si>
    <t>E1000036-v27, 07 January 2011</t>
  </si>
  <si>
    <t>E1000036-v28, 06 February 2011</t>
  </si>
  <si>
    <t>E1000036-v29, 06 February 2011</t>
  </si>
  <si>
    <t>E1000036-v30, 15 February 2011</t>
  </si>
  <si>
    <t>(DCC)</t>
  </si>
  <si>
    <t xml:space="preserve">Fibre guard angle section 3 </t>
  </si>
  <si>
    <t xml:space="preserve">D0902512 </t>
  </si>
  <si>
    <t xml:space="preserve">Fibre guard angle section 4 </t>
  </si>
  <si>
    <t xml:space="preserve">D0902513 </t>
  </si>
  <si>
    <t xml:space="preserve">Fibre guard angle section 5 </t>
  </si>
  <si>
    <t xml:space="preserve">D0902514 </t>
  </si>
  <si>
    <t xml:space="preserve">Fibre guard angle section 6 </t>
  </si>
  <si>
    <t>D0902515</t>
  </si>
  <si>
    <t xml:space="preserve">Fibre guard angle section 7 </t>
  </si>
  <si>
    <t>Marielle van Veggel</t>
  </si>
  <si>
    <t>D0902516</t>
  </si>
  <si>
    <t xml:space="preserve">Fibre guard angle section 8 </t>
  </si>
  <si>
    <t>D0902517</t>
  </si>
  <si>
    <t xml:space="preserve">Fibre guard angle section 9 </t>
  </si>
  <si>
    <t>D0902518</t>
  </si>
  <si>
    <t xml:space="preserve">Fibre guard angle section 10 </t>
  </si>
  <si>
    <t>D0902519</t>
  </si>
  <si>
    <t xml:space="preserve">Fibre guard angle section 11 </t>
  </si>
  <si>
    <t>D0902780</t>
  </si>
  <si>
    <t>Mass jack optic support block</t>
  </si>
  <si>
    <t>D0902798</t>
  </si>
  <si>
    <t xml:space="preserve"> Arm offset piece</t>
  </si>
  <si>
    <t xml:space="preserve">D0902799 </t>
  </si>
  <si>
    <t xml:space="preserve">Arm offset piece side 2 </t>
  </si>
  <si>
    <t>CO2 Laser Welding equipment - CUTTER AND BOW</t>
  </si>
  <si>
    <t>D1000358</t>
  </si>
  <si>
    <t>Slider Block Lower Side 1</t>
  </si>
  <si>
    <t>D1000357</t>
  </si>
  <si>
    <t>Fibre cutting jig assembly drawing</t>
  </si>
  <si>
    <t>D1000363</t>
  </si>
  <si>
    <t>fibre bow spacer</t>
  </si>
  <si>
    <t>D1000362</t>
  </si>
  <si>
    <t>fibre bow shield plate</t>
  </si>
  <si>
    <t>D1000361</t>
  </si>
  <si>
    <t>fibre cutter clamping plate</t>
  </si>
  <si>
    <t>D1000360</t>
  </si>
  <si>
    <t>fibre cutter slider upper</t>
  </si>
  <si>
    <t>D1000359</t>
  </si>
  <si>
    <t>Slider Block Lower Side 2</t>
  </si>
  <si>
    <t>Fibre Storage</t>
  </si>
  <si>
    <t>D1000019</t>
  </si>
  <si>
    <t>Fibre storage rack - fibre support peg</t>
  </si>
  <si>
    <t>D1000018</t>
  </si>
  <si>
    <t>Fibre storage rack - horizontal tie bar</t>
  </si>
  <si>
    <t>D1000017</t>
  </si>
  <si>
    <t>Fibre storage rack - inner cross rib</t>
  </si>
  <si>
    <t>D1000016</t>
  </si>
  <si>
    <t>Fibre storage rack - inner rib</t>
  </si>
  <si>
    <t>D1000015</t>
  </si>
  <si>
    <t>Fibre storage rack - long side rib</t>
  </si>
  <si>
    <t>D1000014</t>
  </si>
  <si>
    <t>Fibre storage rack - Cross rib</t>
  </si>
  <si>
    <t>D1000013</t>
  </si>
  <si>
    <t>Fibre storage rack - fibre support crossbar</t>
  </si>
  <si>
    <t>D1000012</t>
  </si>
  <si>
    <t>Fibre storage rack - horizontal rail side 2</t>
  </si>
  <si>
    <t>D1000011</t>
  </si>
  <si>
    <t>Fibre storage rack - horizontal rail side 1</t>
  </si>
  <si>
    <t>D1000010</t>
  </si>
  <si>
    <t>Fibre storage rack - vertical support</t>
  </si>
  <si>
    <t>D1000009</t>
  </si>
  <si>
    <t>Fibre storage rack - baseplate</t>
  </si>
  <si>
    <t>D1000008</t>
  </si>
  <si>
    <t>Fibre storage rack</t>
  </si>
  <si>
    <t>SUS N-PTYPE ETM QUAD PENULTIMATE MASS</t>
  </si>
  <si>
    <t>D060055</t>
  </si>
  <si>
    <t>ADVANCED LIGO_SUS_N-Ptype_Refined Ear (Type A)</t>
  </si>
  <si>
    <t>Ribbons no longer baseline</t>
  </si>
  <si>
    <t>D060056</t>
  </si>
  <si>
    <t>ADVANCED LIGO_SUS_N-Ptype_Refined Ear (Type B)</t>
  </si>
  <si>
    <t>D060543</t>
  </si>
  <si>
    <t>ALIGO SUS N-Ptype ETM Monolithic Testing_Mock Bonded Flat_Weld Test Horn Fixture</t>
  </si>
  <si>
    <t>D060543-00-K</t>
  </si>
  <si>
    <t>OBSOLETE: Test equipment for fabrication/welding of ribbons</t>
  </si>
  <si>
    <t>D060542</t>
  </si>
  <si>
    <t>ALIGO SUS N-Ptype ETM Monolithic Testing_Mock Bonded Flat_Disc Holder</t>
  </si>
  <si>
    <t>D060542-00-K</t>
  </si>
  <si>
    <t>D060541</t>
  </si>
  <si>
    <t>ALIGO SUS N-Ptype ETM Monolithic Testing_Weld Test Horn_Restrictor</t>
  </si>
  <si>
    <t>D060541-00-K</t>
  </si>
  <si>
    <t>D060540</t>
  </si>
  <si>
    <t>ALIGO SUS N-Ptype ETM_Monolithic Testing_Weld Test Horn Holder</t>
  </si>
  <si>
    <t>D060540-00-K</t>
  </si>
  <si>
    <t>D060286</t>
  </si>
  <si>
    <t>ALIGO SUS N-Ptype Monolithic Testing_Disc Insert</t>
  </si>
  <si>
    <t>D060286-00-K</t>
  </si>
  <si>
    <t>D060049</t>
  </si>
  <si>
    <t>D1001812-v1</t>
  </si>
  <si>
    <t>D080761-v2</t>
  </si>
  <si>
    <t>ALIGO_SUS_N-Ptype_Ribbon_Fabrication_Slide(5x0.5mm)</t>
  </si>
  <si>
    <t>D060049-00-K</t>
  </si>
  <si>
    <t>D060026</t>
  </si>
  <si>
    <t>ALIGO_SUS_N-Ptype_Ribbon_Fabrication_Slide(1.5x3x75)</t>
  </si>
  <si>
    <t>D060026-00-K</t>
  </si>
  <si>
    <t>D060023</t>
  </si>
  <si>
    <t>ALIGO SUS N-Ptype Bond Strength Test Disk_SA_1.7cm^2</t>
  </si>
  <si>
    <t>D060023-00-K</t>
  </si>
  <si>
    <t>D060022</t>
  </si>
  <si>
    <t>ALIGO SUS N-Ptype GLASS Ribbon Fabrication Piece (1.5 x 5)</t>
  </si>
  <si>
    <t>D060022-00-D</t>
  </si>
  <si>
    <t>D060021</t>
  </si>
  <si>
    <t>ALIGO SUS N-Ptype GLASS Ribbon Fabrication Piece (1.5x3)</t>
  </si>
  <si>
    <t>D060021-00-D</t>
  </si>
  <si>
    <t>D060019</t>
  </si>
  <si>
    <t>Advanced LIGO SUS N-Ptype Weld Test Horn</t>
  </si>
  <si>
    <t>D060019-00-D</t>
  </si>
  <si>
    <t>D060018</t>
  </si>
  <si>
    <t>who</t>
  </si>
  <si>
    <t>status</t>
  </si>
  <si>
    <t>PDM works?</t>
  </si>
  <si>
    <t>NOTES</t>
  </si>
  <si>
    <t>MONOLITHIC ASSEMBLIES / EARS / PRISMS</t>
  </si>
  <si>
    <t>Russell</t>
  </si>
  <si>
    <t>ALIGO_SUS_ETM_NP-type_Monolithoc Assembly</t>
  </si>
  <si>
    <t>D1000758</t>
  </si>
  <si>
    <t>N-Ptype Fully Bonded Penulitmate Mass Assembly</t>
  </si>
  <si>
    <t>Y (v2)</t>
  </si>
  <si>
    <t>NP-type Penultimate Mass</t>
  </si>
  <si>
    <t xml:space="preserve">Y </t>
  </si>
  <si>
    <t>Bonding described by T1000114-v1</t>
  </si>
  <si>
    <t>aLIGO_SUS_ETM_ITM_QUAD_PM_ Production Ear_with recess</t>
  </si>
  <si>
    <t>NP-type Penultimate Mass Break off Prism</t>
  </si>
  <si>
    <t>Shim added as spacer as per T1000114-v1</t>
  </si>
  <si>
    <t>NP-type Monolithic Assembly_(mock) Penultimate wire loop</t>
  </si>
  <si>
    <t>D1001028</t>
  </si>
  <si>
    <t>NP-type Monolithic Assembly_Silica Fibre</t>
  </si>
  <si>
    <t>D1001024</t>
  </si>
  <si>
    <t>(LASTI) ETM_Silica_Test_Mass Assembly</t>
  </si>
  <si>
    <t>NP-type Optic (US responsibility)</t>
  </si>
  <si>
    <t>D040431</t>
  </si>
  <si>
    <t xml:space="preserve"> (US responsibility)</t>
  </si>
  <si>
    <t>aLIGO_SUS_ETM_ITM_QUAD_Production Ear</t>
  </si>
  <si>
    <t>E1000036-v31, 8 March 2011</t>
  </si>
  <si>
    <t>E1000036-v32, 8 March 2011</t>
  </si>
  <si>
    <t xml:space="preserve">  D070337-v6</t>
  </si>
  <si>
    <t>D1100356-v2</t>
  </si>
  <si>
    <t>Optic Base Assembly, Magnet Placement Fixture</t>
  </si>
  <si>
    <t>D0902064-v2</t>
  </si>
  <si>
    <t>Base Plate, Optic Base Assembly</t>
  </si>
  <si>
    <t>D1100360-v1</t>
  </si>
  <si>
    <t>Optic Base Riser, Magnet Placement Fixture</t>
  </si>
  <si>
    <t>D0902066-v2</t>
  </si>
  <si>
    <t>ALIGO_SUS_ETM_Production_Monolthic Assembly</t>
  </si>
  <si>
    <t>D1000759</t>
  </si>
  <si>
    <t>ADVANCED LIGO ETM PM WITH PRISMS AND EARS ASSEMBLY</t>
  </si>
  <si>
    <t xml:space="preserve">D0902823 </t>
  </si>
  <si>
    <t xml:space="preserve"> ETM Penultimate Mass</t>
  </si>
  <si>
    <t>ADVANCED LIGO  ETM OPTIC WITH EARS ASSEMBLY</t>
  </si>
  <si>
    <t>D0902455</t>
  </si>
  <si>
    <t>ETM Optic (US responsibility)</t>
  </si>
  <si>
    <t>ALIGO_SUS_ITM_Production_Monolthic Assembly</t>
  </si>
  <si>
    <t>D1000760</t>
  </si>
  <si>
    <t>ADVANCED LIGO ITM PM WITH PRISMS AND EARS ASSEMBLY</t>
  </si>
  <si>
    <t>D1001035</t>
  </si>
  <si>
    <t>ITM Penultimate Mass</t>
  </si>
  <si>
    <t>ADVANCED LIGO  ITM OPTIC WITH EARS ASSEMBLY</t>
  </si>
  <si>
    <t>D0902456</t>
  </si>
  <si>
    <t>ITM Optic (US responsibility)</t>
  </si>
  <si>
    <t>D080657</t>
  </si>
  <si>
    <t>3. Bonding Jigs</t>
  </si>
  <si>
    <t>D1000129</t>
  </si>
  <si>
    <t>Marielle</t>
  </si>
  <si>
    <t>Ear bonding jig Assembly (aLIGO ETM/ITM PMs and optics)</t>
  </si>
  <si>
    <t xml:space="preserve"> aLIGO ETM/ITM ear bonding jig - T-piece</t>
  </si>
  <si>
    <t>D1001633</t>
  </si>
  <si>
    <t xml:space="preserve"> Penultimate mass prism holder </t>
  </si>
  <si>
    <t>D1000128</t>
  </si>
  <si>
    <t>Y (v3)</t>
  </si>
  <si>
    <t>aLIGO BS/FM PRISM BONDING JIG</t>
  </si>
  <si>
    <t>D1002147</t>
  </si>
  <si>
    <t>aLIGO BS/FM PRISM BONDING FIXTURE</t>
  </si>
  <si>
    <t>D1002148</t>
  </si>
  <si>
    <t>aLIGO BS/FM PRISM BONDING BASEPLATE</t>
  </si>
  <si>
    <t>D1002149</t>
  </si>
  <si>
    <t>aLIGO BS/FM PRISM BONDING SUPPORT CYLINDER</t>
  </si>
  <si>
    <t>D1002151</t>
  </si>
  <si>
    <t>aLIGO BS/FM PRISM HOLDER ASSEMBLY</t>
  </si>
  <si>
    <t xml:space="preserve">  D1002152</t>
  </si>
  <si>
    <t>aLIGO BS/FM PRISM HOLDER</t>
  </si>
  <si>
    <t>D1002153</t>
  </si>
  <si>
    <t>aLIGO ERM PRISM BONDING JIG</t>
  </si>
  <si>
    <t>D1002201</t>
  </si>
  <si>
    <t>aLIGO ERM PRISM BONDING FIXTURE</t>
  </si>
  <si>
    <t>D1002202</t>
  </si>
  <si>
    <t>aLIGO ERM PRISM BONDING BASEPLATE</t>
  </si>
  <si>
    <t>D1002203</t>
  </si>
  <si>
    <t>aLIGO ERM PRISM BONDING SUPPORT CYLINDER</t>
  </si>
  <si>
    <t>D1002288</t>
  </si>
  <si>
    <t xml:space="preserve">aLIGO TCP PRISM BONDING JIG </t>
  </si>
  <si>
    <t>D1002140</t>
  </si>
  <si>
    <t xml:space="preserve">aLIGO TCP PRISM BONDING FIXTURE </t>
  </si>
  <si>
    <t>D1002141</t>
  </si>
  <si>
    <t xml:space="preserve">aLIGO TCP PRISM BONDING BASEPLATE </t>
  </si>
  <si>
    <t>D1002142</t>
  </si>
  <si>
    <t>aLIGO TCP/ERM PRISM BONDING ALIGNMENT GUIDE</t>
  </si>
  <si>
    <t>D1002143</t>
  </si>
  <si>
    <t xml:space="preserve">aLIGO TCP PRISM BONDING SUPPORT CYLINDER </t>
  </si>
  <si>
    <t>D1002144</t>
  </si>
  <si>
    <t>aLIGO TCP/ERM PRISM HOLDER ASSEMBLY</t>
  </si>
  <si>
    <t>D1002145</t>
  </si>
  <si>
    <t xml:space="preserve">aLIGO TCP/ERM PRISM HOLDER </t>
  </si>
  <si>
    <t>D1002146</t>
  </si>
  <si>
    <t>aLIGO TCP/ERM PRISM HOLDER ALIGNMENT SCREW</t>
  </si>
  <si>
    <t>D1002289</t>
  </si>
  <si>
    <t>aLIGO TCP/ERM PRISM HOLDER ALIGNMENT BUSH</t>
  </si>
  <si>
    <t>D1002290</t>
  </si>
  <si>
    <t>aLIGO TCP/ERM PRISM HOLDER FIXING SCREW</t>
  </si>
  <si>
    <t>D1002291</t>
  </si>
  <si>
    <t>B. FIBRE TOOLING AND STORAGE (for NP-type)</t>
  </si>
  <si>
    <t>Vault</t>
  </si>
  <si>
    <t>1. Fuse Jig Assembly</t>
  </si>
  <si>
    <t>Y (v1)</t>
  </si>
  <si>
    <t>D080017</t>
  </si>
  <si>
    <t>2. Fibre pulling clamps /cartridge</t>
  </si>
  <si>
    <t>D1001504</t>
  </si>
  <si>
    <t>Pulling Machine Clamp (CO2_GLA_070)</t>
  </si>
  <si>
    <t>CO2_GLA_070</t>
  </si>
  <si>
    <t>Y (attached to cartridge DCC no.)</t>
  </si>
  <si>
    <t>Maintaining IGR number as is part of CO2 Machine.</t>
  </si>
  <si>
    <t>Clamp linkage_Lbracket</t>
  </si>
  <si>
    <t>D1001609</t>
  </si>
  <si>
    <t>Liam</t>
  </si>
  <si>
    <t>3. Fibre storage</t>
  </si>
  <si>
    <t>FIBRE STORAGE RACK ASSEMBLY (MIT)</t>
  </si>
  <si>
    <t>fibre_storage_baseplate_MIT</t>
  </si>
  <si>
    <t>vertical_support_MIT</t>
  </si>
  <si>
    <t>horizontal_rail_MIT</t>
  </si>
  <si>
    <t>horizontal_rail_side2_MIT</t>
  </si>
  <si>
    <t>fibre_support_crossbar_MIT</t>
  </si>
  <si>
    <t>cross_rib_MIT</t>
  </si>
  <si>
    <t>long_side_rib_MIT</t>
  </si>
  <si>
    <t>inner_rib_MIT</t>
  </si>
  <si>
    <t>inner_cross_rib_MIT</t>
  </si>
  <si>
    <t>horizontal_tie-bar_MIT</t>
  </si>
  <si>
    <t>support_peg_MIT</t>
  </si>
  <si>
    <t>C: WELDING EQUIPMENT &amp; FIBRE GUARD</t>
  </si>
  <si>
    <t>PDMworks</t>
  </si>
  <si>
    <t>1. Fibre Cutter</t>
  </si>
  <si>
    <t>2. BOW</t>
  </si>
  <si>
    <t>Fibre bow assembly</t>
  </si>
  <si>
    <t>D1001767</t>
  </si>
  <si>
    <t>Fibre bow spine</t>
  </si>
  <si>
    <t>D1001787</t>
  </si>
  <si>
    <t>Fibre bow shield plate</t>
  </si>
  <si>
    <t>Fibre bow spacer</t>
  </si>
  <si>
    <t>Fibre bow tweezers</t>
  </si>
  <si>
    <t>D1001786</t>
  </si>
  <si>
    <t>Fibre bow linear stage assembly</t>
  </si>
  <si>
    <t>D1001784</t>
  </si>
  <si>
    <t>Fibre bow linear stage interface</t>
  </si>
  <si>
    <t>D1002212</t>
  </si>
  <si>
    <t>Newport-M-MT-X</t>
  </si>
  <si>
    <t>Newport-M-MT-XY</t>
  </si>
  <si>
    <t>Newport-MT-AB2</t>
  </si>
  <si>
    <t>Joe</t>
  </si>
  <si>
    <t>3. Lower Structure Assembly Tooling (LSAT)</t>
  </si>
  <si>
    <t>D060305</t>
  </si>
  <si>
    <t>Liam sent to Calum, (MAY 2010)</t>
  </si>
  <si>
    <t>4. Welding Shelf and Brackets and Screens</t>
  </si>
  <si>
    <t>Welding Shelf</t>
  </si>
  <si>
    <t>Y (v4=03)</t>
  </si>
  <si>
    <t>MBS 80x80 brackets (slots required?)</t>
  </si>
  <si>
    <t>5. Welding Scaffold / Weld Hub &amp; Weld Mirrors</t>
  </si>
  <si>
    <t>Welding Scaffold Assembly</t>
  </si>
  <si>
    <t>Bearing holder</t>
  </si>
  <si>
    <t>3-hole plate</t>
  </si>
  <si>
    <t>C-section side piece</t>
  </si>
  <si>
    <t>Crossbar</t>
  </si>
  <si>
    <t>Welding Hub</t>
  </si>
  <si>
    <t>D0900373</t>
  </si>
  <si>
    <t>Arm offset piece side 1</t>
  </si>
  <si>
    <t>Arm offset piece side 2</t>
  </si>
  <si>
    <t>D0902799</t>
  </si>
  <si>
    <t>D1001823</t>
  </si>
  <si>
    <t>Weld mirrror assembly</t>
  </si>
  <si>
    <t>D1001748</t>
  </si>
  <si>
    <t>Weld mirrror assembly opposite side</t>
  </si>
  <si>
    <t>D1001749</t>
  </si>
  <si>
    <t>ALIGO SUS ETM/ITM monolithic assembly - spring clamp for  weld mirror on weld hub opposite side</t>
  </si>
  <si>
    <t>D1001746</t>
  </si>
  <si>
    <t>Weld mirror handle</t>
  </si>
  <si>
    <t>Welding baffle holder</t>
  </si>
  <si>
    <t>D1001822</t>
  </si>
  <si>
    <t>D1002342-v1</t>
  </si>
  <si>
    <t>D1002341-v1</t>
  </si>
  <si>
    <t>Magnet Bushing for HSTS Ring Fixture</t>
  </si>
  <si>
    <t>Intermediate Magnet Placement Fixture Assembly</t>
  </si>
  <si>
    <t>Intermediate Magnet Placement Ring, HSTS</t>
  </si>
  <si>
    <t>D1002371-v1</t>
  </si>
  <si>
    <t>D1002372-v1</t>
  </si>
  <si>
    <t>D1002373-v1</t>
  </si>
  <si>
    <t>HSTS Magnet Gluing Fixture Assembly</t>
  </si>
  <si>
    <t>HSTS Magnet Gluing Holder</t>
  </si>
  <si>
    <t>HSTS Magnet Gluing Clamping Block</t>
  </si>
  <si>
    <t>D1002440-v1</t>
  </si>
  <si>
    <t>Upper Blade Baking Fixture</t>
  </si>
  <si>
    <t>D1001821</t>
  </si>
  <si>
    <t>Curved welding baffle</t>
  </si>
  <si>
    <t>D1001820</t>
  </si>
  <si>
    <t>6. ARTICULATED ARM / BIRDCAGE (update required for extended covers)</t>
  </si>
  <si>
    <t>CO2 Laser Machine_Welding_Galvo Box (Birdhouse) Assembly</t>
  </si>
  <si>
    <t>Galvo Box_Mounting Bracket</t>
  </si>
  <si>
    <t>Galvo Box_Holder</t>
  </si>
  <si>
    <t>Galvo Box_base plate</t>
  </si>
  <si>
    <t>Galvo Box_side wall</t>
  </si>
  <si>
    <t>Galvo Box_sunroof</t>
  </si>
  <si>
    <t>Galvo Box_Arm Connector</t>
  </si>
  <si>
    <t>Galvo Box_Shelf Interface Stalk</t>
  </si>
  <si>
    <t>check</t>
  </si>
  <si>
    <t>not required</t>
  </si>
  <si>
    <t>Galvo Box_Bearing Pad</t>
  </si>
  <si>
    <t>7. Welding Table (or turntable) CHECK USAGE IN ASSEMBLY PROCESS.</t>
  </si>
  <si>
    <t>Superceded by a second set of Joe's design (D1000020)</t>
  </si>
  <si>
    <t>8. Jack for optic</t>
  </si>
  <si>
    <t>Mass Jack Assembly (for Optic)</t>
  </si>
  <si>
    <t>Mass jack optic support pad</t>
  </si>
  <si>
    <t>Mass jack linear bearing housing block</t>
  </si>
  <si>
    <t>8. Extraction</t>
  </si>
  <si>
    <t>Weld extract assembly</t>
  </si>
  <si>
    <t>D1001933</t>
  </si>
  <si>
    <t>Extract assembly L-section</t>
  </si>
  <si>
    <t>D1002213</t>
  </si>
  <si>
    <t>Extract assembly cylindrical spacer</t>
  </si>
  <si>
    <t>D1002214</t>
  </si>
  <si>
    <t>Extract assembly extract pipe</t>
  </si>
  <si>
    <t>D1002220</t>
  </si>
  <si>
    <t>9. Fibre Guard</t>
  </si>
  <si>
    <t>Fibre_Guard_Assembly_Installation</t>
  </si>
  <si>
    <t>D0902505</t>
  </si>
  <si>
    <t>Fibre_Guard_Assembly</t>
  </si>
  <si>
    <t>Fibre_Guard_Main_Body</t>
  </si>
  <si>
    <t>D0902507</t>
  </si>
  <si>
    <t>Fibre_Guard_Separator</t>
  </si>
  <si>
    <t>Angle_Section_1</t>
  </si>
  <si>
    <t>Angle_Section_2</t>
  </si>
  <si>
    <t>Angle_Section_3</t>
  </si>
  <si>
    <t>Angle_Section_4</t>
  </si>
  <si>
    <t>D0902512</t>
  </si>
  <si>
    <t>Angle_Section_5</t>
  </si>
  <si>
    <t>D0902513</t>
  </si>
  <si>
    <t>Angle_Section_6</t>
  </si>
  <si>
    <t>D0902514</t>
  </si>
  <si>
    <t>Angle_Section_7</t>
  </si>
  <si>
    <t>Angle_Section_8</t>
  </si>
  <si>
    <t>Angle_Section_9</t>
  </si>
  <si>
    <t>Angle_Section_10</t>
  </si>
  <si>
    <t>Angle_Section_11</t>
  </si>
  <si>
    <t>10. Fibre removal tooling</t>
  </si>
  <si>
    <t>Update</t>
  </si>
  <si>
    <t>Fibre removal tooling</t>
  </si>
  <si>
    <t>D1001688</t>
  </si>
  <si>
    <t>Fibre removal t-mount</t>
  </si>
  <si>
    <t>D1001689</t>
  </si>
  <si>
    <t>Fibre removal blade</t>
  </si>
  <si>
    <t>D1001690</t>
  </si>
  <si>
    <t>Fibre removal spine</t>
  </si>
  <si>
    <t>D1001691</t>
  </si>
  <si>
    <t>Fibre removal crossbar</t>
  </si>
  <si>
    <t>D1001692</t>
  </si>
  <si>
    <t>Fibre removal crossbar rod</t>
  </si>
  <si>
    <t>D1001693</t>
  </si>
  <si>
    <t>RUSSELL</t>
  </si>
  <si>
    <t>"</t>
  </si>
  <si>
    <t>B: PROFILER (all at \\Gigalum\Shared\ALUK\CO2 LASER PULLING MACHINE PROJECT_MASTER\CAD\PROFILER\PROFILER_SolidWorks)</t>
  </si>
  <si>
    <t>all files transferred to: \\Gigalum\Shared\ALUK\CO2 LASER PULLING MACHINE PROJECT_MASTER\CAD\PROFILER</t>
  </si>
  <si>
    <t>Assembly files only on DCC, components remain with IGR numbering.</t>
  </si>
  <si>
    <t>D: IGR MKII Strength Testing Machine</t>
  </si>
  <si>
    <t>*****Described by T1000345 *****</t>
  </si>
  <si>
    <t>Drive/Pull Module (Assembly)</t>
  </si>
  <si>
    <t xml:space="preserve">v1 edrwg </t>
  </si>
  <si>
    <t>Baseplate_drive mount</t>
  </si>
  <si>
    <t>End plate (drive module)</t>
  </si>
  <si>
    <t>Short extrusion</t>
  </si>
  <si>
    <t>Bearing pole (load cell balance)</t>
  </si>
  <si>
    <t>Worm Wheel Drive Assembly</t>
  </si>
  <si>
    <t>Worm Wheel Housing</t>
  </si>
  <si>
    <t>Worm scarf plate</t>
  </si>
  <si>
    <t>Antibacklash Worm Wheel (ABM 2-40)</t>
  </si>
  <si>
    <t>D1002157</t>
  </si>
  <si>
    <t>Universal Joint Remachine (U5-434 652)</t>
  </si>
  <si>
    <t>D1002158</t>
  </si>
  <si>
    <t>Worm assembly (WH2-1)</t>
  </si>
  <si>
    <t>Worm shaft</t>
  </si>
  <si>
    <t>Worm Cap Assembly</t>
  </si>
  <si>
    <t>D1002012</t>
  </si>
  <si>
    <t>worm cap inner</t>
  </si>
  <si>
    <t>D1002013</t>
  </si>
  <si>
    <t>worm cap outer</t>
  </si>
  <si>
    <t>D1002014</t>
  </si>
  <si>
    <t>Gearbox Protector</t>
  </si>
  <si>
    <t>D1002009</t>
  </si>
  <si>
    <t>cowling ring_inner</t>
  </si>
  <si>
    <t>D1002010</t>
  </si>
  <si>
    <t>cowling ring_outer</t>
  </si>
  <si>
    <t>D1002011</t>
  </si>
  <si>
    <t>Load Cell Pull Assembly</t>
  </si>
  <si>
    <t>Pull bar</t>
  </si>
  <si>
    <t>Force Plate</t>
  </si>
  <si>
    <t>Spacer (pull)</t>
  </si>
  <si>
    <t>Adjustable Anchoring Assembly</t>
  </si>
  <si>
    <t>Gusset</t>
  </si>
  <si>
    <t>Adjustable Top Plate</t>
  </si>
  <si>
    <t>v4</t>
  </si>
  <si>
    <t>Bearing Pad</t>
  </si>
  <si>
    <t>D1002160</t>
  </si>
  <si>
    <t>Pivot Test Assembly</t>
  </si>
  <si>
    <t>Pivoting bar</t>
  </si>
  <si>
    <t>Pivot clamp plate</t>
  </si>
  <si>
    <t>Central Pull Assembly</t>
  </si>
  <si>
    <t>D1001999</t>
  </si>
  <si>
    <t>Interface Pulling Plate</t>
  </si>
  <si>
    <t>D1002000</t>
  </si>
  <si>
    <t>Central Pulling Hub</t>
  </si>
  <si>
    <t>D1002001</t>
  </si>
  <si>
    <t>Bearing Housing</t>
  </si>
  <si>
    <t>D1002002</t>
  </si>
  <si>
    <t>Table Assembly</t>
  </si>
  <si>
    <t>D1002003</t>
  </si>
  <si>
    <t>Leg</t>
  </si>
  <si>
    <t>D1002004</t>
  </si>
  <si>
    <t>Sole</t>
  </si>
  <si>
    <t>D1002005</t>
  </si>
  <si>
    <t>Long Support</t>
  </si>
  <si>
    <t>D1002006</t>
  </si>
  <si>
    <t>Short support</t>
  </si>
  <si>
    <t>D1002007</t>
  </si>
  <si>
    <t>Black plastic tablecloth</t>
  </si>
  <si>
    <t>D1002008</t>
  </si>
  <si>
    <t>Table top</t>
  </si>
  <si>
    <t>D1002159</t>
  </si>
  <si>
    <t>Phonebooth Assembly</t>
  </si>
  <si>
    <t>D1002015</t>
  </si>
  <si>
    <t>Vertical strut</t>
  </si>
  <si>
    <t>D1002016</t>
  </si>
  <si>
    <t>Horizontal strut</t>
  </si>
  <si>
    <t>D1002017</t>
  </si>
  <si>
    <t>Normal strut</t>
  </si>
  <si>
    <t>D1002018</t>
  </si>
  <si>
    <t>Lexan side panel</t>
  </si>
  <si>
    <t>D1002019</t>
  </si>
  <si>
    <t>Lexan top plate</t>
  </si>
  <si>
    <t>D1002020</t>
  </si>
  <si>
    <t>Lexan front plate</t>
  </si>
  <si>
    <t>D1002021</t>
  </si>
  <si>
    <t>Aluminium Spine</t>
  </si>
  <si>
    <t xml:space="preserve">v1  </t>
  </si>
  <si>
    <t>Extended Support Bearing pole</t>
  </si>
  <si>
    <t>Extending support Collet</t>
  </si>
  <si>
    <t>Triangulat end cap</t>
  </si>
  <si>
    <t>D1002162</t>
  </si>
  <si>
    <t>E: IGR Strength Testing Machine (2002)</t>
  </si>
  <si>
    <t>D1001879</t>
  </si>
  <si>
    <t>edrawing</t>
  </si>
  <si>
    <t>Advanced LIGO SUS N-Ptype Test Mass Refined Test Ear</t>
  </si>
  <si>
    <t>D060018-00-D</t>
  </si>
  <si>
    <t>D070550</t>
  </si>
  <si>
    <t>ALIGO_SUS_CO2 Laser Machine_Ribbon Pull Assembly_[CO2_GLA_ASM_08]</t>
  </si>
  <si>
    <t>Profiler</t>
  </si>
  <si>
    <t>D070517</t>
  </si>
  <si>
    <t>ALIGO SUS NP-type ETM Monolithic Stage_Welding Hub Assembly</t>
  </si>
  <si>
    <t>D070516</t>
  </si>
  <si>
    <t>ALIGO SUS NP-type ETM Monolithic Stage_Axle_Ta Reflector_welding</t>
  </si>
  <si>
    <t>D070515</t>
  </si>
  <si>
    <t>ALIGO SUS NP-type ETM Monolithic Stage Ta Reflector_welding</t>
  </si>
  <si>
    <t>D070514</t>
  </si>
  <si>
    <t>ALIGO SUS NP-type ETM Monolithic Stage Welding Hub</t>
  </si>
  <si>
    <t>D070506</t>
  </si>
  <si>
    <t>ALIGO SUS NP-type ETM Penultimate Mass Prism Holder</t>
  </si>
  <si>
    <t>D070453</t>
  </si>
  <si>
    <t>ALIGO SUS NP-type Monolithic Testing_Weld Hub_test horn set-up</t>
  </si>
  <si>
    <t>D070280</t>
  </si>
  <si>
    <t>ALIGO SUS NP-type _PRISM HOLDER_groove cutting tests</t>
  </si>
  <si>
    <t>D080076</t>
  </si>
  <si>
    <t>N-Ptype break-off_holder</t>
  </si>
  <si>
    <t>for holding prisms during laser ablation</t>
  </si>
  <si>
    <t>D080077</t>
  </si>
  <si>
    <t>N-Ptype Reaction mass Wire Break Off</t>
  </si>
  <si>
    <t>development concept, not tested or used</t>
  </si>
  <si>
    <t>D080078</t>
  </si>
  <si>
    <t>N-Ptype Penultimate mass Wire Break Off</t>
  </si>
  <si>
    <t xml:space="preserve">End Reaction Mass (ERM) </t>
  </si>
  <si>
    <t>D080701</t>
  </si>
  <si>
    <t>Advanced LIGO, SUS, Monolithic Assembly, Confirmation of Tooling Holes</t>
  </si>
  <si>
    <t>NP-type only: In use for wire test hang at LASTI</t>
  </si>
  <si>
    <t>D080557</t>
  </si>
  <si>
    <t>ALIGO SUS NP-type_ETM Monolithic Stage_Welding Hub Assembly_Alumina Press</t>
  </si>
  <si>
    <t>Russell Jones/Liam Cunningham</t>
  </si>
  <si>
    <t>for obsolete NP-type ears - (ribbons)</t>
  </si>
  <si>
    <t>D080556</t>
  </si>
  <si>
    <t>ALIGO SUS NP-type_ETM Monolithic Stage_Welding Hub Assembly_Guide Pin (Welding Press)</t>
  </si>
  <si>
    <t>D080555</t>
  </si>
  <si>
    <t>ALIGO SUS NP-type_ETM Monolithic Stage_Welding Hub Assembly_Compact Welding Press</t>
  </si>
  <si>
    <t>D080484</t>
  </si>
  <si>
    <t>ALIGO SUS NP-type ETM Monolithic Assembly_Welding_Alumina Pusher Assembly_Small TopPlate</t>
  </si>
  <si>
    <t>D080483</t>
  </si>
  <si>
    <t>ALIGO SUS NP-type ETM Monolithic Assembly_Welding_Alumina Pusher Assembly_Lrg TopPlate</t>
  </si>
  <si>
    <t>D080482</t>
  </si>
  <si>
    <t>ALIGO SUS NP-type ETM Monolithic Assembly_Welding_Alumina Pusher Assembly_Screw Plate</t>
  </si>
  <si>
    <t>D070537-v2</t>
  </si>
  <si>
    <t>Shim, 0.5mm, Upper Blade</t>
  </si>
  <si>
    <t>D020605-v3</t>
  </si>
  <si>
    <t>D080124-v3</t>
  </si>
  <si>
    <t>D1002821-v1</t>
  </si>
  <si>
    <t>Earthquake Stop Assembly, Bottom Mass, Lower</t>
  </si>
  <si>
    <t xml:space="preserve">  D1002822-v1</t>
  </si>
  <si>
    <t>Earthquake Stop Bracket Assembly, Bottom Mass, Lower</t>
  </si>
  <si>
    <t>D1002823-v1</t>
  </si>
  <si>
    <t>Earthquake Stop Bracket Back, Bottom Mass, Lower</t>
  </si>
  <si>
    <t>D1002824-v1</t>
  </si>
  <si>
    <t>Earthquake Stop Bracket Side, Bottom Mass, Lower</t>
  </si>
  <si>
    <t>D0902025-v2</t>
  </si>
  <si>
    <t>D1002858-v1</t>
  </si>
  <si>
    <t>AOSEM Adjustment Collar (Reverse Side)</t>
  </si>
  <si>
    <t>D1000659-v1</t>
  </si>
  <si>
    <t>AOSEM Adjuster Shaft</t>
  </si>
  <si>
    <t>D1002865-v1</t>
  </si>
  <si>
    <t>Adjustment Nut, Thick, AOSEM Alignment Assembly</t>
  </si>
  <si>
    <t>D0901493-v2</t>
  </si>
  <si>
    <t>Upper AOSEM Alignment Assembly, Bottom Mass</t>
  </si>
  <si>
    <t>D0901550-v2</t>
  </si>
  <si>
    <t>Upper AOSEM Mounting Bracket, Bottom Mass</t>
  </si>
  <si>
    <t>AOSEM Alignment Bracket, Bottom Mass</t>
  </si>
  <si>
    <t>D0900340-v2</t>
  </si>
  <si>
    <t>Lower AOSEM Mounting Bracket, Bottom Mass</t>
  </si>
  <si>
    <t>D080481</t>
  </si>
  <si>
    <t>ALIGO SUS NP-type ETM Monolithic Assembly_Welding_Alumina Pusher Assembly_Pusher Base</t>
  </si>
  <si>
    <t>D080480</t>
  </si>
  <si>
    <t>ALIGO SUS NP-type ETM Monolithic Assembly_Welding_Alumina Pusher Assembly</t>
  </si>
  <si>
    <t>D080413</t>
  </si>
  <si>
    <t>ALIGO SUS NP-type Monolithic Assembly_Small (Shelf mounted) Welding Screen</t>
  </si>
  <si>
    <t>Obsolete: shelf mounted guard for welding</t>
  </si>
  <si>
    <t>ALAIG_SUS_NP-type_Monolithic Assembly_Large Welding Screen Assembly</t>
  </si>
  <si>
    <t>D080388</t>
  </si>
  <si>
    <t>ALIGO SUS NP-type_Fibre Storage Assembly_Storage Rack_Bosch Horizontal</t>
  </si>
  <si>
    <t>Obsolete: tested at LASTI, ruled out for future assembly work</t>
  </si>
  <si>
    <t>D080387</t>
  </si>
  <si>
    <t>ALIGO SUS NP-type_Fibre Storage Assembly_Storage Rack_Bosch Upright</t>
  </si>
  <si>
    <t>D080386</t>
  </si>
  <si>
    <t>ALIGO SUS NP-type_Fibre Storage Assembly_Docking Station_Bosch Parking Space</t>
  </si>
  <si>
    <t>D080385</t>
  </si>
  <si>
    <t>ALIGO SUS NP-type_Fibre Storage Assembly_Docking Station_Rack Locator</t>
  </si>
  <si>
    <t>D080384</t>
  </si>
  <si>
    <t>ALIGO SUS NP-type_Fibre Storage Assembly_Docking Station_Table Leg</t>
  </si>
  <si>
    <t>D080383</t>
  </si>
  <si>
    <t>ALIGO SUS NP-type_Fibre Storage Assembly_Docking Station_Table Top</t>
  </si>
  <si>
    <t>D080382</t>
  </si>
  <si>
    <t>ALIGO SUS NP-type_Fibre Storage Assembly_Docking Station</t>
  </si>
  <si>
    <t>D080381</t>
  </si>
  <si>
    <t>ALIGO SUS NP-type_Fibre Storage Assembly</t>
  </si>
  <si>
    <t>D080334</t>
  </si>
  <si>
    <t>ALIGO SUS NP-type Fibre Storage_Storage Rack</t>
  </si>
  <si>
    <t>Obsolete</t>
  </si>
  <si>
    <t>D080333</t>
  </si>
  <si>
    <t>ALIGO SUS NP-type Fibre Storage_Storage Cartridge Assembly</t>
  </si>
  <si>
    <t>D080332</t>
  </si>
  <si>
    <t>ALIGO SUS NP-type Fibre Storage_Storage cartridge_ledge</t>
  </si>
  <si>
    <t>D080331</t>
  </si>
  <si>
    <t>ALIGO SUS NP-type Fibre Storage_Storage cartridge_Transportation Extrusion</t>
  </si>
  <si>
    <t>D080330</t>
  </si>
  <si>
    <t>ALIGO SUS NP-type Fibre Storage_Storage rack_Fibre Dock</t>
  </si>
  <si>
    <t>D080279</t>
  </si>
  <si>
    <t>IGR_MKII Strength Testing Machine_Drive/Pull Module_Coupling_Motor to UJ</t>
  </si>
  <si>
    <t>test equipment GLA</t>
  </si>
  <si>
    <t>Used for destructive testing of welds in development phase</t>
  </si>
  <si>
    <t>D080220</t>
  </si>
  <si>
    <t>IGR_MKII Strength Testing Machine_Worm Wheel Drive Assembly_Worm Scarf Plate</t>
  </si>
  <si>
    <t>D080219</t>
  </si>
  <si>
    <t>IGR_MKII Strength Testing Machine_Worm Assembly (WH2-1)</t>
  </si>
  <si>
    <t>D080218</t>
  </si>
  <si>
    <t>IGR_MKII Strength Testing Machine_Adjustable Achoring Assembly_Gusset</t>
  </si>
  <si>
    <t>D080217</t>
  </si>
  <si>
    <t>IGR_MKII Strength Testing Machine_Extending Support_Collet</t>
  </si>
  <si>
    <t>D080216</t>
  </si>
  <si>
    <t>IGR_MKII Strength Testing Machine_Adjustable Anchoring Assembly_Adjustable Top Plate</t>
  </si>
  <si>
    <t>D080215</t>
  </si>
  <si>
    <t>IGR_MKII Strength Testing Machine_Extended Support Bearing Pole</t>
  </si>
  <si>
    <t>D080214</t>
  </si>
  <si>
    <t>IGR_MKII Strength Testing Machine_Aluminium Spine (extrusion)</t>
  </si>
  <si>
    <t>D080213</t>
  </si>
  <si>
    <t>IGR_MKII Strength Testing Machine_Pivot Test Assembly_Pivot Clamp Plate</t>
  </si>
  <si>
    <t>D080212</t>
  </si>
  <si>
    <t>IGR_MKII Strength Testing Machine_Pivot Test Assembly_Pivoting Bar</t>
  </si>
  <si>
    <t>D080211</t>
  </si>
  <si>
    <t>IGR_MKII Strength Testing Machine_Load Cell Pull Assembly_Spacer (Pull)</t>
  </si>
  <si>
    <t>D080210</t>
  </si>
  <si>
    <t>IGR_MKII Strength Testing Machine_Load Cell Pull Assembly_(Load Cell) Force Plate</t>
  </si>
  <si>
    <t>D080209</t>
  </si>
  <si>
    <t>IGR_MKII Strength Testing Machine_Load Cell Pull Assembly_Pull Bar</t>
  </si>
  <si>
    <t>D080208</t>
  </si>
  <si>
    <t>IGR_MKII Strength Testing Machine_Worm Wheel Drive Assembly_Worm Shaft</t>
  </si>
  <si>
    <t>D080207</t>
  </si>
  <si>
    <t>IGR_MKII Strength Testing Machine_Worm Wheel Drive Assembly_Worm Wheel Housing</t>
  </si>
  <si>
    <t>D080206</t>
  </si>
  <si>
    <t>IGR_MKII Strength Testing Machine_Drive/Pull Module_bearing pole (load cell balance)</t>
  </si>
  <si>
    <t>D080205</t>
  </si>
  <si>
    <t>IGR_MKII Strength Testing Machine_Drive/Pull Module_short extrusion (drive module)</t>
  </si>
  <si>
    <t>D080204</t>
  </si>
  <si>
    <t>IGR_MKII Strength Testing Machine_Drive/Pull Module_Endplate (drive module)</t>
  </si>
  <si>
    <t>D080203</t>
  </si>
  <si>
    <t>IGR_MKII Strength Testing Machine_Drive/Pull Module_Base Plate_drive mount</t>
  </si>
  <si>
    <t>D080202</t>
  </si>
  <si>
    <t>IGR_MKII Strength Testing Machine_Adjustable Anchoring Assembly</t>
  </si>
  <si>
    <t>D080201</t>
  </si>
  <si>
    <t>IGR_MKII Strength Testing Machine_Pivot Test Assembly</t>
  </si>
  <si>
    <t>D080200</t>
  </si>
  <si>
    <t>IGR_MKII Strength Testing Machine_Worm Wheel Drive Assembly</t>
  </si>
  <si>
    <t>D080199</t>
  </si>
  <si>
    <t>IGR_MKII Strength Testing Machine_Load Cell Pull Assembly</t>
  </si>
  <si>
    <t>D080198</t>
  </si>
  <si>
    <t>IGR_MKII Strength Testing Machine_Drive/Pull Module</t>
  </si>
  <si>
    <t>D080197</t>
  </si>
  <si>
    <t>IGR_MKII Strength Testing Machine_Overall Assembly</t>
  </si>
  <si>
    <t>D080191</t>
  </si>
  <si>
    <t>ALIGO SUS ETM NP-type_Monolithic Assembly_Weld Testing_Single Weld Horn Holder Assembly</t>
  </si>
  <si>
    <t>D080190</t>
  </si>
  <si>
    <t>IGR_Ribbon/Fibre Breaking Strength Machine 1_Upgrade components_Linear Bearing Interface Pulling Assembly</t>
  </si>
  <si>
    <t>D080189</t>
  </si>
  <si>
    <t>IGR_Ribbon/Fibre Breaking Strength Machine 1_Upgrade components_Linear Bearing Housing</t>
  </si>
  <si>
    <t>D080188</t>
  </si>
  <si>
    <t>IGR_Ribbon/Fibre Breaking Strength Machine 1_Upgrade components_Interface Pulling Plate</t>
  </si>
  <si>
    <t>D080187</t>
  </si>
  <si>
    <t>ALIGO SUS ETM NP-type_Molonilthic Assembly_Weld Testing_Single weld test saddle</t>
  </si>
  <si>
    <t>D080186</t>
  </si>
  <si>
    <t>D1002607-v1</t>
  </si>
  <si>
    <t>D1002606-v1</t>
  </si>
  <si>
    <t>ALIGO SUS ETM NP-type_Monolithic Assembly_40kg Dummy Mass_Weld Test Horn Holder Assembly (mock flat)</t>
  </si>
  <si>
    <t>D080162</t>
  </si>
  <si>
    <t>ALIGO SUS ETM NP-type_Monolithic Assembly_40kg Aluminium Dummy Mass_Disc Insert Fixture_Fully Bonded (mock flat)</t>
  </si>
  <si>
    <t>D080131</t>
  </si>
  <si>
    <t>ALIGO SUS NP-type_Monolithic Assembly_Welding Tests_Test Horn clamp plate</t>
  </si>
  <si>
    <t>D080130</t>
  </si>
  <si>
    <t>ALIGO SUS NP-type_Monolithic Assembly_Welding Tests_Double horn holder</t>
  </si>
  <si>
    <t>D080129</t>
  </si>
  <si>
    <t>ALIGO SUS NP-type_Monolithic Assembly_Welding Tests_Double Weld Test Assembly</t>
  </si>
  <si>
    <t>D080049</t>
  </si>
  <si>
    <t>ALIGO SUS NP-type_ETM_Monolithic Assembly_Spine (welding hub)</t>
  </si>
  <si>
    <t>D0900108</t>
  </si>
  <si>
    <t xml:space="preserve">AdLIGO_SUS_ETM_NP-type_Monolithic-Assembly_weld-test-holders_3x3mm-bar-holder </t>
  </si>
  <si>
    <t>D0900109</t>
  </si>
  <si>
    <t>AdLIGO_SUS_ETM_NP-type_Monolithic-Assembly_weld-test-holders_25mm-stock-holder</t>
  </si>
  <si>
    <t xml:space="preserve">D0900110 </t>
  </si>
  <si>
    <t>AdLIGO_SUS_ETM_NP-type_Monolithic-Assembly_weld-test-holders_10mm-stock-holder-part1</t>
  </si>
  <si>
    <t>D0900111</t>
  </si>
  <si>
    <t xml:space="preserve">AdLIGO_SUS_ETM_NP-type_Monolithic-Assembly_weld-test-holders_10mm-stock-holder-part2 </t>
  </si>
  <si>
    <t xml:space="preserve">D0900112 </t>
  </si>
  <si>
    <t xml:space="preserve">AdLIGO_SUS_ETM_NP-type_Monolithic-Assembly_weld-test-holders_10mm-stock-holder-assembly </t>
  </si>
  <si>
    <t>D0900113</t>
  </si>
  <si>
    <t>AdLIGO_SUS_ETM_NP-type_Monolithic-Assembly_weld-test-holders_square-ear-holder-part1</t>
  </si>
  <si>
    <t xml:space="preserve">D0900114 </t>
  </si>
  <si>
    <t>E080329-v1</t>
  </si>
  <si>
    <t>AdLIGO_SUS_ETM_NP-type_Monolithic-Assembly_weld-test-holders_square-ear-holder-part2</t>
  </si>
  <si>
    <t>D0900115</t>
  </si>
  <si>
    <t xml:space="preserve"> AdLIGO_SUS_ETM_NP-type_Monolithic-Assembly_weld-test-holders_square-ear-holder-assembly</t>
  </si>
  <si>
    <t xml:space="preserve">D0900171 </t>
  </si>
  <si>
    <t xml:space="preserve">Weld test L-support </t>
  </si>
  <si>
    <t>OBSOLETE: Ribbons no longer baseline</t>
  </si>
  <si>
    <t>OBSOLETE:Ribbons no longer baseline</t>
  </si>
  <si>
    <t>Obsolete: back up design, not reqiuired</t>
  </si>
  <si>
    <t>Obsolete: manufacturing test sample, not reqiuired</t>
  </si>
  <si>
    <t>Part for holding prisms during laser ablation for NP-type prisms</t>
  </si>
  <si>
    <t>Historical reference prior to change from ribbons to fibres</t>
  </si>
  <si>
    <t>Reworks to A. Heptonstall's strength tester, which was sent to LASTI from Glasgow when Alastair began employment with LIGO.</t>
  </si>
  <si>
    <t>OBSOLETE:Test pieces, ribbons no longer baseline</t>
  </si>
  <si>
    <t>D070576-v2</t>
  </si>
  <si>
    <t>HAM Suspension Testing Cover Assembly</t>
  </si>
  <si>
    <t>D1000961-v1</t>
  </si>
  <si>
    <t xml:space="preserve">  D1000960-v1</t>
  </si>
  <si>
    <t>HAM Suspension Testing Cover Weldment</t>
  </si>
  <si>
    <t>HAM Suspension Testing Cover Door Weldment</t>
  </si>
  <si>
    <t>D1001085-v1</t>
  </si>
  <si>
    <t>HAM Suspension Testing Cover</t>
  </si>
  <si>
    <t>Subsystem:</t>
  </si>
  <si>
    <t>Reporter:</t>
  </si>
  <si>
    <t>Date:</t>
  </si>
  <si>
    <t>Assembly #</t>
  </si>
  <si>
    <t>Part #</t>
  </si>
  <si>
    <t>Sub-Assy #</t>
  </si>
  <si>
    <t>Title</t>
  </si>
  <si>
    <t>Line #</t>
  </si>
  <si>
    <t>x</t>
  </si>
  <si>
    <t>BOM</t>
  </si>
  <si>
    <t>Model
Status</t>
  </si>
  <si>
    <t>Drawing
Status</t>
  </si>
  <si>
    <t>% Complete</t>
  </si>
  <si>
    <t>CDR</t>
  </si>
  <si>
    <t>PDR</t>
  </si>
  <si>
    <t>FDR</t>
  </si>
  <si>
    <t>Design Maturity Level</t>
  </si>
  <si>
    <t>Production
Revision</t>
  </si>
  <si>
    <t>Delta-
PDR</t>
  </si>
  <si>
    <t>No. of
Dwgs</t>
  </si>
  <si>
    <t>HLTS Mechanical Drawing Completion Status</t>
  </si>
  <si>
    <t>Derek Bridges</t>
  </si>
  <si>
    <t>SUS</t>
  </si>
  <si>
    <t>D080718-v1</t>
  </si>
  <si>
    <t>HLTS Overall Assembly and Assembly Fixtures</t>
  </si>
  <si>
    <t>HLTS Overall Assembly</t>
  </si>
  <si>
    <t>Mounting Pad Assembly</t>
  </si>
  <si>
    <t>Mounting Pad Body</t>
  </si>
  <si>
    <t>Front Bracket, Mounting Pad</t>
  </si>
  <si>
    <t>Side Bracket, Mounting Pad</t>
  </si>
  <si>
    <t>HLTS Suspension Assembly</t>
  </si>
  <si>
    <t>Rotational Adjuster</t>
  </si>
  <si>
    <t>Base Plate, Rotational Adjuster</t>
  </si>
  <si>
    <t>Rotating Plate, Rotational Adjuster</t>
  </si>
  <si>
    <t>Blade Clamp (0.0 Degree), Upper Blade, Inside</t>
  </si>
  <si>
    <t>Upper Blade</t>
  </si>
  <si>
    <t>Blade Clamp (0.0 Degree), Upper Blade, Outside</t>
  </si>
  <si>
    <t>Push Plate</t>
  </si>
  <si>
    <t>Pull Plate</t>
  </si>
  <si>
    <t>Upper Wire Assembly</t>
  </si>
  <si>
    <t>Upper Clamp, Upper Wire, Inside</t>
  </si>
  <si>
    <t>Upper Clamp, Upper Wire, Outside</t>
  </si>
  <si>
    <t>Lower Clamp, Upper Wire, Inside</t>
  </si>
  <si>
    <t>Lower Clamp, Upper Wire, Outside</t>
  </si>
  <si>
    <t>C-Clamp, Upper Mass</t>
  </si>
  <si>
    <t>Upper Mass Assembly</t>
  </si>
  <si>
    <t>Main Section, Upper Mass</t>
  </si>
  <si>
    <t>T-Piece, Upper Mass</t>
  </si>
  <si>
    <t>Guard, Lower Blade</t>
  </si>
  <si>
    <t>Blade Clamp (0.0 Degree), Lower Blade, Inside</t>
  </si>
  <si>
    <t>Lower Blade</t>
  </si>
  <si>
    <t>Blade Clamp (0.0 Degree), Lower Blade, Outside</t>
  </si>
  <si>
    <t>Screwdrive System</t>
  </si>
  <si>
    <t>Magnetic Plug</t>
  </si>
  <si>
    <t>Additional Mass Disk, 50g</t>
  </si>
  <si>
    <t>Additional Mass Disk, 100g</t>
  </si>
  <si>
    <t>Additional Mass Disk, 150g</t>
  </si>
  <si>
    <t>Intermediate Wire Assembly</t>
  </si>
  <si>
    <t>Upper Clamp, Intermediate Wire, Inside</t>
  </si>
  <si>
    <t>Upper Clamp, Intermediate Wire, Outside</t>
  </si>
  <si>
    <t>Lower Clamp, Intermediate Wire, Inside</t>
  </si>
  <si>
    <t>Lower Clamp, Intermediate Wire, Outside</t>
  </si>
  <si>
    <t>Intermediate Wire Breakoff, Intermediate Mass</t>
  </si>
  <si>
    <t>Intermediate Mass Assembly</t>
  </si>
  <si>
    <t>Main Section, Intermediate Mass</t>
  </si>
  <si>
    <t>Intermediate Mass Changer Assembly</t>
  </si>
  <si>
    <t>Center Offset, Intermediate Mass</t>
  </si>
  <si>
    <t>Collar, Upper, 100g, Intermediate Mass</t>
  </si>
  <si>
    <t>Collar, Lower, 100g, Intermediate Mass</t>
  </si>
  <si>
    <t>Collar, Upper, 300g, Intermediate Mass</t>
  </si>
  <si>
    <t>Collar, Lower, 300g, Intermediate Mass</t>
  </si>
  <si>
    <t>Collar, Upper, 500g, Intermediate Mass</t>
  </si>
  <si>
    <t>Collar, Lower, 500g, Intermediate Mass</t>
  </si>
  <si>
    <t>Collar, Upper, 700g, Intermediate Mass</t>
  </si>
  <si>
    <t>Collar, Lower, 700g, Intermediate Mass</t>
  </si>
  <si>
    <t>Collar, Upper, 900g, Intermediate Mass</t>
  </si>
  <si>
    <t>Collar, Lower, 900g, Intermediate Mass</t>
  </si>
  <si>
    <t>Side Offset, Intermediate Mass</t>
  </si>
  <si>
    <t>D970075-v1</t>
  </si>
  <si>
    <t>Dumbbell Standoff</t>
  </si>
  <si>
    <t>D0901927-v1</t>
  </si>
  <si>
    <t>Sintered SmCo Magnet, 0.075 X 0.125</t>
  </si>
  <si>
    <t>Lower Loop Wire Assembly</t>
  </si>
  <si>
    <t>Lower Wire Breakoff, Intermediate Mass</t>
  </si>
  <si>
    <t>Clamp, Lower Loop Wire</t>
  </si>
  <si>
    <t>D070338-v4</t>
  </si>
  <si>
    <t>Prism Breakoff, Lower Wire</t>
  </si>
  <si>
    <t>Secondary Metal Prism Breakoff</t>
  </si>
  <si>
    <t>Top Blade Guard Assembly</t>
  </si>
  <si>
    <t>Top Blade Guard Bar</t>
  </si>
  <si>
    <t>Top Blade Guard Riser</t>
  </si>
  <si>
    <t xml:space="preserve">  D070326-v3</t>
  </si>
  <si>
    <t>D020611-v4</t>
  </si>
  <si>
    <t>D070341-v3</t>
  </si>
  <si>
    <t>D020610-v3</t>
  </si>
  <si>
    <t>D020624-v3</t>
  </si>
  <si>
    <t>D070585-v4</t>
  </si>
  <si>
    <t>D070394-v3</t>
  </si>
  <si>
    <t>D070405-v3</t>
  </si>
  <si>
    <t>D070406-v3</t>
  </si>
  <si>
    <t>D070438-v4</t>
  </si>
  <si>
    <t xml:space="preserve">  D080265-v3</t>
  </si>
  <si>
    <t>D080268-v2</t>
  </si>
  <si>
    <t>D1003305-v1</t>
  </si>
  <si>
    <t>Stop Block, Upper Blade Bake Fixture</t>
  </si>
  <si>
    <t>D1003307-v1</t>
  </si>
  <si>
    <t>Holddown Bar, Upper Blade Bake Fixture</t>
  </si>
  <si>
    <t>D1003306-v1</t>
  </si>
  <si>
    <t>D080267-v2</t>
  </si>
  <si>
    <t>Wire Clamp Cylinder</t>
  </si>
  <si>
    <t>D1003362-v1</t>
  </si>
  <si>
    <t>Base Plate, Blade Pulldown Device</t>
  </si>
  <si>
    <t>D1001133-v2</t>
  </si>
  <si>
    <t>SHCS, #8-32 X 1.5 Long, Fully Threaded, Rounded End</t>
  </si>
  <si>
    <t>D070052-v2</t>
  </si>
  <si>
    <t>Coil Holder Assembly</t>
  </si>
  <si>
    <t>Coil Holder (Tablecloth)</t>
  </si>
  <si>
    <t>Mounting Bracket, Coil Holder</t>
  </si>
  <si>
    <t>D060218-C</t>
  </si>
  <si>
    <t>BOSEM Assembly</t>
  </si>
  <si>
    <t>D0900004-v1</t>
  </si>
  <si>
    <t>UHV-Compatible Cable Clamp</t>
  </si>
  <si>
    <t>Earthquake Stop Assembly, Long Mount</t>
  </si>
  <si>
    <t>Earthquake Stop Mount, Long</t>
  </si>
  <si>
    <t>Earthquake Stop for Metal or Glass</t>
  </si>
  <si>
    <t>SHCS, 1/4-20 X 2.5 Long, Fully Threaded, Rounded End</t>
  </si>
  <si>
    <t>Mounting Cap, Earthquake Stop</t>
  </si>
  <si>
    <t>D060546-v2</t>
  </si>
  <si>
    <t>Impact Absorber for Glass Stops</t>
  </si>
  <si>
    <t>D060548-v1</t>
  </si>
  <si>
    <t>Fused Silica Earthquake Stop</t>
  </si>
  <si>
    <t>Earthquake Stop Assembly, Long Bracket</t>
  </si>
  <si>
    <t>Earthquake Stop Bracket, Long</t>
  </si>
  <si>
    <t>Earthquake Stop Assembly, Bridge</t>
  </si>
  <si>
    <t>Earthquake Stop Bridge Crossbar</t>
  </si>
  <si>
    <t>&lt; 80%</t>
  </si>
  <si>
    <t>Drawing in progress.</t>
  </si>
  <si>
    <t>Minor changes needed to drawing.</t>
  </si>
  <si>
    <t>Drawing complete, but needs to be reviewed.</t>
  </si>
  <si>
    <t>Drawing uploaded to DCC; awaiting signatures.</t>
  </si>
  <si>
    <t>Drawing approved.</t>
  </si>
  <si>
    <t>D020601-v2</t>
  </si>
  <si>
    <t>D1001669-v1</t>
  </si>
  <si>
    <t>Pitch Offset, T-Piece, Upper Mass</t>
  </si>
  <si>
    <t>D030139-v2</t>
  </si>
  <si>
    <t>Roll Offset, T-Piece, Upper Mass</t>
  </si>
  <si>
    <t>D080221-v2</t>
  </si>
  <si>
    <t>SHCS, #8-32 X 1 Long, Fully Threaded, Rounded End, Ag-Plated</t>
  </si>
  <si>
    <t>D020602-v2</t>
  </si>
  <si>
    <t>D020653-v2</t>
  </si>
  <si>
    <t>D1001699-v1</t>
  </si>
  <si>
    <t>Magnet and Flag Assembly, BOSEM</t>
  </si>
  <si>
    <t>D1001697-v1</t>
  </si>
  <si>
    <t>Magnet Retainer, BOSEM</t>
  </si>
  <si>
    <t>D1001534-v1</t>
  </si>
  <si>
    <t>D0900666-v2</t>
  </si>
  <si>
    <t>D0900674-v2</t>
  </si>
  <si>
    <t>D0900675-v2</t>
  </si>
  <si>
    <t>D0900676-v2</t>
  </si>
  <si>
    <t>D0900677-v2</t>
  </si>
  <si>
    <t>D0900678-v2</t>
  </si>
  <si>
    <t>D0900679-v2</t>
  </si>
  <si>
    <t>D0900680-v2</t>
  </si>
  <si>
    <t xml:space="preserve">  D0900681-v2</t>
  </si>
  <si>
    <t>D0900689-v2</t>
  </si>
  <si>
    <t>D0900682-v2</t>
  </si>
  <si>
    <t>D0900683-v2</t>
  </si>
  <si>
    <t>D0900684-v2</t>
  </si>
  <si>
    <t>D0900685-v2</t>
  </si>
  <si>
    <t>D0900686-v2</t>
  </si>
  <si>
    <t>D0900687-v2</t>
  </si>
  <si>
    <t>D0900688-v2</t>
  </si>
  <si>
    <t>D020623-v2</t>
  </si>
  <si>
    <t>D0900690-v2</t>
  </si>
  <si>
    <t>D0900691-v2</t>
  </si>
  <si>
    <t>D0900692-v2</t>
  </si>
  <si>
    <t>D0900693-v2</t>
  </si>
  <si>
    <t>D0900694-v2</t>
  </si>
  <si>
    <t>D0900695-v2</t>
  </si>
  <si>
    <t>D0900696-v2</t>
  </si>
  <si>
    <t>Earthquake Stop Mount, Bridge</t>
  </si>
  <si>
    <t>Upper AOSEM Alignment Assembly, Intermediate Mass</t>
  </si>
  <si>
    <t>Upper AOSEM Mounting Bracket, Intermediate Mass</t>
  </si>
  <si>
    <t>AOSEM Alignment Bracket, Intermediate Mass</t>
  </si>
  <si>
    <t>D0901548-v1</t>
  </si>
  <si>
    <t>AOSEM Adjustment Collar</t>
  </si>
  <si>
    <t>D0901065-v1</t>
  </si>
  <si>
    <t>AOSEM Assembly</t>
  </si>
  <si>
    <t>Lower AOSEM Alignment Assembly, Intermediate Mass</t>
  </si>
  <si>
    <t>Lower AOSEM Mounting Bracket, Intermediate Mass</t>
  </si>
  <si>
    <t>(R.JONES, updates to "Glass &amp; Welding Tooling" &amp; "CO2 Machine &amp; Characterizing")</t>
  </si>
  <si>
    <t>D080723-v2</t>
  </si>
  <si>
    <t>Cap Body, Resin, Earthquake Stop</t>
  </si>
  <si>
    <t>Upper Blade Bake Fixture</t>
  </si>
  <si>
    <t>Base Plate, Upper Blade Bake Fixture</t>
  </si>
  <si>
    <t>Side Support, Upper Blade Bake Fixture</t>
  </si>
  <si>
    <t>Top Bridge, Upper Blade Bake Fixture</t>
  </si>
  <si>
    <t>D0900999-v1</t>
  </si>
  <si>
    <t>SHCS, 1/4-20 X 2 Long, Fully Threaded, Rounded End</t>
  </si>
  <si>
    <t>Library of Clamps, Upper Blade</t>
  </si>
  <si>
    <t>Base Plate, Library of Clamps, Upper Blade</t>
  </si>
  <si>
    <t>Blade Clamp (0.5 Degree), Upper Blade, Inside</t>
  </si>
  <si>
    <t>Blade Clamp (0.5 Degree), Upper Blade, Outside</t>
  </si>
  <si>
    <t>Blade Clamp (1.0 Degree), Upper Blade, Inside</t>
  </si>
  <si>
    <t>Blade Clamp (1.5 Degree), Upper Blade, Inside</t>
  </si>
  <si>
    <t>Blade Clamp (2.0 Degree), Upper Blade, Inside</t>
  </si>
  <si>
    <t>Blade Clamp (2.5 Degree), Upper Blade, Inside</t>
  </si>
  <si>
    <t>Blade Clamp (3.0 Degree), Upper Blade, Inside</t>
  </si>
  <si>
    <t>Blade Clamp (3.5 Degree), Upper Blade, Inside</t>
  </si>
  <si>
    <t>1=complete, 0=work to do</t>
  </si>
  <si>
    <t>For drawing count</t>
  </si>
  <si>
    <t>Number</t>
  </si>
  <si>
    <t>comment</t>
  </si>
  <si>
    <t>complete</t>
  </si>
  <si>
    <t>Y (edrwg, v1)</t>
  </si>
  <si>
    <t>NP-type Monolithic Assembly_(mock) Penultimate wire loop (no source file)</t>
  </si>
  <si>
    <t>edrawing + SW part</t>
  </si>
  <si>
    <t>MBS ITEM, Part Number: 0.0.411.23</t>
  </si>
  <si>
    <t>weld scaffold guide rod</t>
  </si>
  <si>
    <t>Mass jack guide angle</t>
  </si>
  <si>
    <t>subtotal</t>
  </si>
  <si>
    <r>
      <t xml:space="preserve">Assembly files only on DCC, the </t>
    </r>
    <r>
      <rPr>
        <b/>
        <u val="single"/>
        <sz val="8"/>
        <rFont val="Arial"/>
        <family val="2"/>
      </rPr>
      <t xml:space="preserve">many </t>
    </r>
    <r>
      <rPr>
        <b/>
        <sz val="8"/>
        <rFont val="Arial"/>
        <family val="2"/>
      </rPr>
      <t>sub-components remain with IGR numbering.</t>
    </r>
  </si>
  <si>
    <t>PROOF TESTER</t>
  </si>
  <si>
    <t>D1002082</t>
  </si>
  <si>
    <t>BOUNCE TESTER</t>
  </si>
  <si>
    <t>D1002083</t>
  </si>
  <si>
    <t>BOUNCE PROOF TESTER ENCLOSURE</t>
  </si>
  <si>
    <t>D1002067</t>
  </si>
  <si>
    <t>BOUNCE PROOF TESTER DOOR</t>
  </si>
  <si>
    <t>D1002069</t>
  </si>
  <si>
    <t>BOUNCE PROOFTESTER BASEPLATE</t>
  </si>
  <si>
    <t>D1002105</t>
  </si>
  <si>
    <t>BOUNCE PROOF TESTER TOPPLATE</t>
  </si>
  <si>
    <t>BOUNCE PROOF TESTER SIDE PANEL</t>
  </si>
  <si>
    <t>D1002155</t>
  </si>
  <si>
    <t>BOUNCE PROOF TESTER BACK PANEL</t>
  </si>
  <si>
    <t>D1002156</t>
  </si>
  <si>
    <t>BOUNCE PROOF TESTER DOOR PANEL</t>
  </si>
  <si>
    <t>D1002154</t>
  </si>
  <si>
    <t>BOUNCE PROOF TESTER 15KG PROOF MASS</t>
  </si>
  <si>
    <t>D1002071</t>
  </si>
  <si>
    <t>BOUNCE PROOF TESTER 1KG MASS</t>
  </si>
  <si>
    <t>D1002076</t>
  </si>
  <si>
    <t>BOUNCE PROOF TESTER ADUSTMENT ARM</t>
  </si>
  <si>
    <t>BOUNCE PROOF TESTER ADUSTMENT ARM BRACKET</t>
  </si>
  <si>
    <t>BOUNCE PROOFTSTER JOINT FOR CLEVIS PIN</t>
  </si>
  <si>
    <t>D070075</t>
  </si>
  <si>
    <t>v2</t>
  </si>
  <si>
    <t>stl file on DCC</t>
  </si>
  <si>
    <t>v1 edrwg  + stl file</t>
  </si>
  <si>
    <t xml:space="preserve">v1 + v1 edrwg </t>
  </si>
  <si>
    <t>edwg only</t>
  </si>
  <si>
    <t>v1 edrwg only</t>
  </si>
  <si>
    <t>Conceptual stage, not tested, no assembly drawing created.</t>
  </si>
  <si>
    <t>Linear Bearing Pulling Interface Assembly</t>
  </si>
  <si>
    <t>D1002348</t>
  </si>
  <si>
    <t>Adapted from D080190_Linear Bearing Pulling Interface Assembly, in D1001879_IGR Strength Testing Machine Design (2002</t>
  </si>
  <si>
    <t>Adapted linear bearing housing</t>
  </si>
  <si>
    <t>D1002349</t>
  </si>
  <si>
    <t>Unchanged from D080190_Linear Bearing Pulling Interface Assembly, in D1001879_IGR Strength Testing Machine Design (2002</t>
  </si>
  <si>
    <t xml:space="preserve">v1 + edrwg </t>
  </si>
  <si>
    <t xml:space="preserve">v1 </t>
  </si>
  <si>
    <t>v1 edrwg ,dxf</t>
  </si>
  <si>
    <t>Basic enclosure: as built in Glasgow.</t>
  </si>
  <si>
    <t>drawing not needed</t>
  </si>
  <si>
    <t>constructed from TARSCA aluminium speed frame (RS Stock No. 519-071) (L=1950mm)</t>
  </si>
  <si>
    <t>constructed from  TARSCAaluminium speed frame  (RS Stock No. 519-071) (L=700mm)</t>
  </si>
  <si>
    <t>constructed from TARSCA aluminium speed frame  (RS Stock No. 519-071) (L=450mm)</t>
  </si>
  <si>
    <t>2m x 0.5m, t=4mm</t>
  </si>
  <si>
    <t>0.75m x 0.5m, t=4mm</t>
  </si>
  <si>
    <t>2m x 0.75m, t=4mm</t>
  </si>
  <si>
    <t>Defined by the stock length of the specified component</t>
  </si>
  <si>
    <t>part drawings on the PDM works vault</t>
  </si>
  <si>
    <t>F: Dummy 40kg Aluminium Mass Assemblies (+ disc inserts)</t>
  </si>
  <si>
    <t>Revised Disc Insert Assembly</t>
  </si>
  <si>
    <t>Revised Disc Insert Fixture</t>
  </si>
  <si>
    <t>Revised Disc Insert</t>
  </si>
  <si>
    <t>Bonding Jig_Revised Disc Insert</t>
  </si>
  <si>
    <t>D0900194</t>
  </si>
  <si>
    <t>Overall Progress:</t>
  </si>
  <si>
    <t>Blade Clamp (1.0 Degree), Upper Blade, Outside</t>
  </si>
  <si>
    <t>Blade Clamp (1.5 Degree), Upper Blade, Outside</t>
  </si>
  <si>
    <t>Blade Clamp (2.0 Degree), Upper Blade, Outside</t>
  </si>
  <si>
    <t>Blade Clamp (2.5 Degree), Upper Blade, Outside</t>
  </si>
  <si>
    <t>Blade Clamp (3.0 Degree), Upper Blade, Outside</t>
  </si>
  <si>
    <t>Blade Clamp (3.5 Degree), Upper Blade, Outside</t>
  </si>
  <si>
    <t>Upper Wire Jig Assembly</t>
  </si>
  <si>
    <t>Base Plate, Upper Wire Jig</t>
  </si>
  <si>
    <t>D0900563-v1</t>
  </si>
  <si>
    <t>Pin Support, Wire Jig</t>
  </si>
  <si>
    <t>D0900596-v1</t>
  </si>
  <si>
    <t>Blade Clamp Mount, Upper Wire Jig</t>
  </si>
  <si>
    <t>D0900597-v1</t>
  </si>
  <si>
    <t>Wire Clamp Mount, Upper Wire Jig</t>
  </si>
  <si>
    <t>D0900603-v1</t>
  </si>
  <si>
    <t>Wire Start Clamp, Inside, Upper Wire Jig</t>
  </si>
  <si>
    <t>D020380-v1</t>
  </si>
  <si>
    <t>LOS Clamp, Long</t>
  </si>
  <si>
    <t>Wire Start Clamp, Outside</t>
  </si>
  <si>
    <t>D980184-v1</t>
  </si>
  <si>
    <t>Library of Clamps, Lower Blade</t>
  </si>
  <si>
    <t>Base Plate, Library of Clamps, Lower Blade</t>
  </si>
  <si>
    <t>Blade Clamp (0.5 Degree), Lower Blade, Inside</t>
  </si>
  <si>
    <t>Blade Clamp (1.0 Degree), Lower Blade, Inside</t>
  </si>
  <si>
    <t>Blade Clamp (1.5 Degree), Lower Blade, Inside</t>
  </si>
  <si>
    <t>Blade Clamp (2.0 Degree), Lower Blade, Inside</t>
  </si>
  <si>
    <t>Blade Clamp (2.5 Degree), Lower Blade, Inside</t>
  </si>
  <si>
    <t>Blade Clamp (3.0 Degree), Lower Blade, Inside</t>
  </si>
  <si>
    <t>Blade Clamp (3.5 Degree), Lower Blade, Inside</t>
  </si>
  <si>
    <t>Blade Clamp (0.5 Degree), Lower Blade, Outside</t>
  </si>
  <si>
    <t>Blade Clamp (1.0 Degree), Lower Blade, Outside</t>
  </si>
  <si>
    <t>Blade Clamp (1.5 Degree), Lower Blade, Outside</t>
  </si>
  <si>
    <t>Blade Clamp (2.0 Degree), Lower Blade, Outside</t>
  </si>
  <si>
    <t>Blade Clamp (2.5 Degree), Lower Blade, Outside</t>
  </si>
  <si>
    <t>Blade Clamp (3.0 Degree), Lower Blade, Outside</t>
  </si>
  <si>
    <t>Blade Clamp (3.5 Degree), Lower Blade, Outside</t>
  </si>
  <si>
    <t xml:space="preserve">  D0900630-v1</t>
  </si>
  <si>
    <t>Intermediate Wire Jig Assembly</t>
  </si>
  <si>
    <t>Base Plate, Intermediate Wire Jig</t>
  </si>
  <si>
    <t>Wire Start Clamp, Inside, Intermediate Wire Jig</t>
  </si>
  <si>
    <t>Blade Clamp Mount, Intermediate Wire Jig</t>
  </si>
  <si>
    <t>Wire Clamp Mount, Intermediate Wire Jig</t>
  </si>
  <si>
    <t>Magnet Placement Fixture, Intermediate Mass</t>
  </si>
  <si>
    <t>Base Plate, Magnet Placement Fixture, Intermediate Mass</t>
  </si>
  <si>
    <t>Vertical Locating Block, Magnet Placement Fixture, Intermediate Mass</t>
  </si>
  <si>
    <t>Positioning Standoff, Magnet Placement Fixture, Intermediate Mass</t>
  </si>
  <si>
    <t>Standoff Plate</t>
  </si>
  <si>
    <t>Standoff Block</t>
  </si>
  <si>
    <t>Standoff Side Plate, Short</t>
  </si>
  <si>
    <t>Lower Loop Wire Jig Assembly</t>
  </si>
  <si>
    <t>Base Plate, Lower Loop Wire Jig</t>
  </si>
  <si>
    <t>D0901435-v1</t>
  </si>
  <si>
    <t>Wire Start Clamp, Inside, Lower Loop Wire Jig</t>
  </si>
  <si>
    <t>Wire Clamp Mount, Lower Loop Wire Jig</t>
  </si>
  <si>
    <t>Optic Rest Block</t>
  </si>
  <si>
    <t>Standoff Ring</t>
  </si>
  <si>
    <t>D990148-v1</t>
  </si>
  <si>
    <t>Fluorel Tip, 1/4-20</t>
  </si>
  <si>
    <t xml:space="preserve">  D0902459-v1</t>
  </si>
  <si>
    <t>Sapphire Prism Placement Fixture</t>
  </si>
  <si>
    <t>D0902658-v1</t>
  </si>
  <si>
    <t>Optic Holder, HAM Triple Suspension</t>
  </si>
  <si>
    <t>D0902460-v1</t>
  </si>
  <si>
    <t>Base Plate, Optic Holder</t>
  </si>
  <si>
    <t>D0902461-v1</t>
  </si>
  <si>
    <t>Optic Rest Wedge, Optic Holder</t>
  </si>
  <si>
    <t>D0902585-v1</t>
  </si>
  <si>
    <t>Optic Rest Plate, Optic Holder</t>
  </si>
  <si>
    <t>D0902661-v1</t>
  </si>
  <si>
    <t>Sapphire Prism Bonding Jig</t>
  </si>
  <si>
    <t xml:space="preserve">  D0902662-v1</t>
  </si>
  <si>
    <t>Sapphire Prism Bonding Fixture</t>
  </si>
  <si>
    <t>D0902665-v1</t>
  </si>
  <si>
    <t>Bonding Template Front, Sapphire Prism</t>
  </si>
  <si>
    <t>D0902666-v1</t>
  </si>
  <si>
    <t>Bonding Template Side, Sapphire Prism</t>
  </si>
  <si>
    <t>D080409-v1</t>
  </si>
  <si>
    <t>Alignment Guide</t>
  </si>
  <si>
    <t>D0902721-v1</t>
  </si>
  <si>
    <t>Sapphire Prism Holder Guide</t>
  </si>
  <si>
    <t>D0902669-v1</t>
  </si>
  <si>
    <t>Support Cylinder, Sapphire Prism Bonding Fixture</t>
  </si>
  <si>
    <t xml:space="preserve">  D0902663-v1</t>
  </si>
  <si>
    <t>Sapphire Prism Holder Assembly</t>
  </si>
  <si>
    <t>D0902664-v1</t>
  </si>
  <si>
    <t>Sapphire Prism Holder</t>
  </si>
  <si>
    <t>D0902722-v1</t>
  </si>
  <si>
    <t>D080468-v1</t>
  </si>
  <si>
    <t>SHCS, #2-56 X 0.375 Long, Fully Threaded, Rounded End</t>
  </si>
  <si>
    <t>OMC Mechanical Drawing Completion Status</t>
  </si>
  <si>
    <t>Mike Meyer</t>
  </si>
  <si>
    <t>D0900293-v1</t>
  </si>
  <si>
    <t>E0900061-v1</t>
  </si>
  <si>
    <t>v1</t>
  </si>
  <si>
    <t>OUTPUT MODE CLEANER OVERALL ASSEMBLY WITH FIXTURES</t>
  </si>
  <si>
    <t>HSTS Mechanical Drawing Completion Status</t>
  </si>
  <si>
    <t>E1000035-v1</t>
  </si>
  <si>
    <t>D040391-v1</t>
  </si>
  <si>
    <t>D020700-v1</t>
  </si>
  <si>
    <t>STRUCTURAL WELDMENT ASSEMBLY, HSTS</t>
  </si>
  <si>
    <t>HAM SMALL TRIPLE SUSPENSION OVERALL ASSEMBLY</t>
  </si>
  <si>
    <t>HAM SMALL TRIPLE SUSPENSION OVERALL ASSEMBLY AND ASSEMBLY FIXTURES</t>
  </si>
  <si>
    <t>Connector Bracket, OMC</t>
  </si>
  <si>
    <t>D0902462-v1</t>
  </si>
  <si>
    <t>UHV COMPATIBLE CABLE CLAMP ASSEMBLY</t>
  </si>
  <si>
    <t>UHV Compatible Cable Clamp</t>
  </si>
  <si>
    <t>D0901934-v1</t>
  </si>
  <si>
    <t>TOP BLADE GUARD ASSEMBLY, HSTS</t>
  </si>
  <si>
    <t>Blade Guard Crosspiece, HSTS</t>
  </si>
  <si>
    <t>Blade Guard Riser, HSTS</t>
  </si>
  <si>
    <t>SHCS, 1/4-20 x 2, Fully Threaded, Rounded End</t>
  </si>
  <si>
    <t>D0901935-v1</t>
  </si>
  <si>
    <t>D0901936-v1</t>
  </si>
  <si>
    <t>D1000045-v1</t>
  </si>
  <si>
    <t>ROTATIONAL ADJUSTER ASSEMBLY</t>
  </si>
  <si>
    <t>D030448-v2</t>
  </si>
  <si>
    <t>D030447-v2</t>
  </si>
  <si>
    <t>D030450-v2</t>
  </si>
  <si>
    <t>D030449-v2</t>
  </si>
  <si>
    <t>Base Plate</t>
  </si>
  <si>
    <t>Rotating Plate</t>
  </si>
  <si>
    <t>D020677-v1</t>
  </si>
  <si>
    <t>Upper Blade Clamp, Upper Side, 0.0 Degree</t>
  </si>
  <si>
    <t>Upper Blade Clamp, Upper Side, Angled 0.5 Degrees</t>
  </si>
  <si>
    <t>Upper Blade Clamp, Upper Side, Angled 2.5 Degrees</t>
  </si>
  <si>
    <t>Upper Blade Clamp, Upper Side, Angled 2.0 Degrees</t>
  </si>
  <si>
    <t>Upper Blade Clamp, Upper Side, Angled 1.5 Degrees</t>
  </si>
  <si>
    <t>Upper Blade Clamp, Upper Side, Angled 1.0 Degrees</t>
  </si>
  <si>
    <t>Upper Blade Clamp, Lower Side Shim, 1mm</t>
  </si>
  <si>
    <t>Upper Blade Clamp, Lower Side Shim, 2mm</t>
  </si>
  <si>
    <t>Lower Blade Clamp, Upper Side, Angled 2.5 Degrees</t>
  </si>
  <si>
    <t>Lower Blade Clamp, Lower Side, Angled 2.5 Degrees</t>
  </si>
  <si>
    <t>Lower Blade Clamp, Lower Side, Angled 2.0 Degrees</t>
  </si>
  <si>
    <t>Lower Blade Clamp, Upper Side, Angled 2.0 Degrees</t>
  </si>
  <si>
    <t>Lower Blade Clamp, Upper Side, Angled 1.5 Degrees</t>
  </si>
  <si>
    <t>Lower Blade Clamp, Lower Side, Angled 1.5 Degrees</t>
  </si>
  <si>
    <t>Lower Blade Clamp, Lower Side, Angled 1.0 Degrees</t>
  </si>
  <si>
    <t>aLIGO Fibre Cartridge Assembly</t>
  </si>
  <si>
    <t>REPLACED BY D1001532</t>
  </si>
  <si>
    <t>fuse end attachment jig</t>
  </si>
  <si>
    <t>D1001532</t>
  </si>
  <si>
    <t>Fuse end locator</t>
  </si>
  <si>
    <t>D1001957</t>
  </si>
  <si>
    <t>Y (v4)</t>
  </si>
  <si>
    <t>Micrometer interface boss</t>
  </si>
  <si>
    <t>D1001747</t>
  </si>
  <si>
    <t>Straight welding baffle</t>
  </si>
  <si>
    <t>Y (V3)</t>
  </si>
  <si>
    <t>Galvo box_Side wall 2</t>
  </si>
  <si>
    <t>D1001803</t>
  </si>
  <si>
    <t>obsolete so no drawing on line</t>
  </si>
  <si>
    <t>Y(v3)</t>
  </si>
  <si>
    <t>Last altered: 01/10/10, R.JONES</t>
  </si>
  <si>
    <t>Lower Blade Clamp, Upper Side, Angled 1.0 Degrees</t>
  </si>
  <si>
    <t>Lower Blade Clamp, Lower Side, Angled 0.5 Degrees</t>
  </si>
  <si>
    <t>Lower Blade Clamp, Upper Side, Angled 0.5 Degrees</t>
  </si>
  <si>
    <t>Lower Blade Clamp, Shim, 1mm</t>
  </si>
  <si>
    <t>Lower Blade Clamp, Upper Side, 0.0 Degrees</t>
  </si>
  <si>
    <t>Lower Blade Clamp, Lower Side, 0.0 Degrees</t>
  </si>
  <si>
    <t>Upper Blade Clamp, Upper Side, Angled 3.0 Degrees</t>
  </si>
  <si>
    <t>Upper Blade Clamp, Upper Side, Angled 3.5 Degrees</t>
  </si>
  <si>
    <t>RA Upper Blade Clamp Lower Side 0.0 Degree</t>
  </si>
  <si>
    <t>RA Upper Blade Clamp Lower Side, Angled 0.5 Degrees</t>
  </si>
  <si>
    <t>RA Upper Blade Clamp Lower Side, Angled 1.0 Degrees</t>
  </si>
  <si>
    <t>RA Upper Blade Clamp Lower Side, Angled 1.5 Degrees</t>
  </si>
  <si>
    <t>RA Upper Blade Clamp Lower Side, Angled 2.0 Degrees</t>
  </si>
  <si>
    <t>RA Upper Blade Clamp Lower Side, Angled 2.5 Degrees</t>
  </si>
  <si>
    <t>RA Upper Blade Clamp Lower Side, Angled 3.0 Degrees</t>
  </si>
  <si>
    <t>RA Upper Blade Clamp Lower Side, Angled 3.5 Degrees</t>
  </si>
  <si>
    <t>LIBRARY OF CLAMPS ASSEMBLY</t>
  </si>
  <si>
    <t>D020116-v2</t>
  </si>
  <si>
    <t>D020325-v2</t>
  </si>
  <si>
    <t>D020328-v2</t>
  </si>
  <si>
    <t>D020312-v2</t>
  </si>
  <si>
    <t>D020327-v2</t>
  </si>
  <si>
    <t>D020326-v2</t>
  </si>
  <si>
    <t>D020679-v2</t>
  </si>
  <si>
    <t>D020680-v2</t>
  </si>
  <si>
    <t>D020340-v2</t>
  </si>
  <si>
    <t>D020336-v2</t>
  </si>
  <si>
    <t>D020313-v2</t>
  </si>
  <si>
    <t>D020314-v2</t>
  </si>
  <si>
    <t>D020339-v2</t>
  </si>
  <si>
    <t>D020335-v2</t>
  </si>
  <si>
    <t>D020334-v2</t>
  </si>
  <si>
    <t>D020338-v2</t>
  </si>
  <si>
    <t>D020333-v2</t>
  </si>
  <si>
    <t>D020337-v2</t>
  </si>
  <si>
    <t>D020682-v2</t>
  </si>
  <si>
    <t>D020119-v2</t>
  </si>
  <si>
    <t>D020308-v2</t>
  </si>
  <si>
    <t>D020689-v2</t>
  </si>
  <si>
    <t>D020690-v2</t>
  </si>
  <si>
    <t>D030459-v2</t>
  </si>
  <si>
    <t>D030460-v2</t>
  </si>
  <si>
    <t>D030461-v2</t>
  </si>
  <si>
    <t>D030462-v2</t>
  </si>
  <si>
    <t>D030463-v2</t>
  </si>
  <si>
    <t>D030464-v2</t>
  </si>
  <si>
    <t>D030465-v2</t>
  </si>
  <si>
    <t>D030466-v2</t>
  </si>
  <si>
    <t>HSTS UPPER WIRE ASSEMBLY</t>
  </si>
  <si>
    <t>D0901854-v1</t>
  </si>
  <si>
    <t>D020481-v1</t>
  </si>
  <si>
    <t>D0901999-v1</t>
  </si>
  <si>
    <t>D0901998-v1</t>
  </si>
  <si>
    <t>D020198-v1</t>
  </si>
  <si>
    <t>D0901994-v1</t>
  </si>
  <si>
    <t>Upper Mass C-Clamp</t>
  </si>
  <si>
    <t>Upper Mass Wire Clamp, Inside, Angled</t>
  </si>
  <si>
    <t>Upper Mass Wire Clamp, Outside, Angled</t>
  </si>
  <si>
    <t>Upper Blade Wire Clamp</t>
  </si>
  <si>
    <t>Upper Blade Wire Clamp, Outside, Angled</t>
  </si>
  <si>
    <t>Coilholder (Table Cloth) Bracket</t>
  </si>
  <si>
    <t>D020346-v1</t>
  </si>
  <si>
    <t>D020535-v1</t>
  </si>
  <si>
    <t>D020239-v1</t>
  </si>
  <si>
    <t>UPPER MASS AND COILHOLDER ASSEMBLY</t>
  </si>
  <si>
    <t>HSTS Coilholder (Table Cloth)</t>
  </si>
  <si>
    <t>D020534-v1</t>
  </si>
  <si>
    <t>UPPER MASS ASSEMBLY</t>
  </si>
  <si>
    <t>D1002445</t>
  </si>
  <si>
    <t>D030447</t>
  </si>
  <si>
    <t>D020680</t>
  </si>
  <si>
    <t>D1001812</t>
  </si>
  <si>
    <t>D020116</t>
  </si>
  <si>
    <t>D1002444</t>
  </si>
  <si>
    <t>D1002443</t>
  </si>
  <si>
    <t>D030459</t>
  </si>
  <si>
    <t>D030023</t>
  </si>
  <si>
    <t>Upper Blade Baking Fixture Base Plate, HSTS</t>
  </si>
  <si>
    <t>Upper Blade Clamp Lowerside Shim 2mm</t>
  </si>
  <si>
    <t>HSTS Upper Blade</t>
  </si>
  <si>
    <t>Upper Blade Clamp Upperside 0.0 Degree</t>
  </si>
  <si>
    <t>Upper Blade Baking Fixture Standoff, HSTS</t>
  </si>
  <si>
    <t>Upper Blade Baking Fixture Crossbar, HSTS</t>
  </si>
  <si>
    <t>RA Upper Blade Clamp Lowerside 0.0 Degree</t>
  </si>
  <si>
    <t>Screw, Socket Head Cap, 1/4-20 UNC-3A X 1 Long, Fully Threaded, Rounded End</t>
  </si>
  <si>
    <t>D1100043-v1</t>
  </si>
  <si>
    <t>D1002341</t>
  </si>
  <si>
    <t>Magnet Bushing For HSTS Ring Fixture</t>
  </si>
  <si>
    <t>Magnet Gluing weight</t>
  </si>
  <si>
    <t>D1100393</t>
  </si>
  <si>
    <t>D0902460</t>
  </si>
  <si>
    <t>D0902461</t>
  </si>
  <si>
    <t>D0902585</t>
  </si>
  <si>
    <t>D1100394</t>
  </si>
  <si>
    <t xml:space="preserve">    D1100395</t>
  </si>
  <si>
    <t xml:space="preserve">    D080409</t>
  </si>
  <si>
    <t xml:space="preserve">    D0902721</t>
  </si>
  <si>
    <t xml:space="preserve">    D0902666</t>
  </si>
  <si>
    <t xml:space="preserve">    D1100415</t>
  </si>
  <si>
    <t xml:space="preserve">    D080468</t>
  </si>
  <si>
    <t xml:space="preserve">    D0902719</t>
  </si>
  <si>
    <t>Bonding Template Front, HSTS</t>
  </si>
  <si>
    <t>Bonding Template Side</t>
  </si>
  <si>
    <t>Prism Holder, HSTS Prism Fixture</t>
  </si>
  <si>
    <t>Screw, SHCS, #2-56 X 0.375", Fully Threaded, Rounded End</t>
  </si>
  <si>
    <t>Support Cylinder</t>
  </si>
  <si>
    <t>Optic Rest Wedge</t>
  </si>
  <si>
    <t>Optic Rest Plate</t>
  </si>
  <si>
    <t>Prism Bonding Alignment Tool</t>
  </si>
  <si>
    <t>Prism Bonding Fixture, HSTS</t>
  </si>
  <si>
    <t>E1000036-v33, 6 April 2011</t>
  </si>
  <si>
    <t>E1000036-v34, 23 April 2011</t>
  </si>
  <si>
    <t>D0901492-v3</t>
  </si>
  <si>
    <t>D0901549-v3</t>
  </si>
  <si>
    <t xml:space="preserve">  D0901461-v2</t>
  </si>
  <si>
    <t>D0902060-v2</t>
  </si>
  <si>
    <t>D0902062-v2</t>
  </si>
  <si>
    <t>D0902444-v2</t>
  </si>
  <si>
    <t>D0902445-v2</t>
  </si>
  <si>
    <t>Standoff Block for HSTS Ring Fixture</t>
  </si>
  <si>
    <t>D0902452-v2</t>
  </si>
  <si>
    <t>Magnet Gluing Weight</t>
  </si>
  <si>
    <t xml:space="preserve">  D0901460-v2</t>
  </si>
  <si>
    <t>Magnet Placement Fixture, Bottom Mass, HLTS</t>
  </si>
  <si>
    <t>D0902087-v2</t>
  </si>
  <si>
    <t>Positioning Standoff, Magnet Placement Fixture, Bottom Mass</t>
  </si>
  <si>
    <t>D0902068-v2</t>
  </si>
  <si>
    <t>D1002405-v1</t>
  </si>
  <si>
    <t>Locating Stop, Magnet Fixture</t>
  </si>
  <si>
    <t>Unique Drawing #</t>
  </si>
  <si>
    <t>Magnet Gluing Fixture, Base Plate</t>
  </si>
  <si>
    <t>D1100757-v1</t>
  </si>
  <si>
    <t xml:space="preserve">  D070447-v2</t>
  </si>
  <si>
    <t xml:space="preserve">  D070442-v6</t>
  </si>
  <si>
    <t>D070575-v3</t>
  </si>
  <si>
    <t>D070332-v5</t>
  </si>
  <si>
    <t xml:space="preserve">  D070335-v4</t>
  </si>
  <si>
    <t xml:space="preserve">    D1001695-v2</t>
  </si>
  <si>
    <t>D1100574-v3</t>
  </si>
  <si>
    <t>BOSEM Flat Flag Disk</t>
  </si>
  <si>
    <t>D1100573-v4</t>
  </si>
  <si>
    <t>BOSEM Flag</t>
  </si>
  <si>
    <t>D0902024-v4</t>
  </si>
  <si>
    <t>D0901551-v4</t>
  </si>
  <si>
    <t>D0901552-v4</t>
  </si>
  <si>
    <t>D0901553-v4</t>
  </si>
  <si>
    <t>D1101127-v1</t>
  </si>
  <si>
    <t>HLTS Optics Cap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</si>
</sst>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i/>
      <sz val="10"/>
      <color indexed="2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indexed="63"/>
      <name val="Arial"/>
      <family val="2"/>
    </font>
    <font>
      <b/>
      <sz val="8"/>
      <name val="Arial"/>
      <family val="0"/>
    </font>
    <font>
      <sz val="10"/>
      <color indexed="12"/>
      <name val="Arial"/>
      <family val="0"/>
    </font>
    <font>
      <sz val="10"/>
      <color indexed="11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>
      <alignment/>
      <protection/>
    </xf>
    <xf numFmtId="0" fontId="0" fillId="33" borderId="8" applyNumberFormat="0" applyFont="0" applyAlignment="0" applyProtection="0"/>
    <xf numFmtId="0" fontId="52" fillId="27" borderId="9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 horizontal="center"/>
    </xf>
    <xf numFmtId="9" fontId="0" fillId="0" borderId="7" xfId="0" applyNumberFormat="1" applyBorder="1" applyAlignment="1">
      <alignment/>
    </xf>
    <xf numFmtId="9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7" xfId="0" applyFont="1" applyBorder="1" applyAlignment="1">
      <alignment wrapText="1"/>
    </xf>
    <xf numFmtId="9" fontId="1" fillId="0" borderId="7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0" fillId="0" borderId="7" xfId="0" applyFont="1" applyBorder="1" applyAlignment="1">
      <alignment/>
    </xf>
    <xf numFmtId="0" fontId="6" fillId="0" borderId="0" xfId="0" applyFont="1" applyAlignment="1">
      <alignment/>
    </xf>
    <xf numFmtId="0" fontId="0" fillId="0" borderId="7" xfId="0" applyFont="1" applyBorder="1" applyAlignment="1">
      <alignment horizontal="right"/>
    </xf>
    <xf numFmtId="15" fontId="0" fillId="0" borderId="7" xfId="0" applyNumberFormat="1" applyFont="1" applyBorder="1" applyAlignment="1">
      <alignment horizontal="right"/>
    </xf>
    <xf numFmtId="0" fontId="0" fillId="0" borderId="7" xfId="0" applyFont="1" applyFill="1" applyBorder="1" applyAlignment="1">
      <alignment/>
    </xf>
    <xf numFmtId="9" fontId="0" fillId="0" borderId="0" xfId="0" applyNumberFormat="1" applyFont="1" applyAlignment="1">
      <alignment/>
    </xf>
    <xf numFmtId="0" fontId="4" fillId="0" borderId="7" xfId="53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Font="1" applyFill="1" applyBorder="1" applyAlignment="1">
      <alignment vertical="top"/>
    </xf>
    <xf numFmtId="0" fontId="0" fillId="0" borderId="7" xfId="59" applyFont="1" applyFill="1" applyBorder="1" applyAlignment="1">
      <alignment horizontal="left"/>
      <protection/>
    </xf>
    <xf numFmtId="0" fontId="0" fillId="0" borderId="7" xfId="53" applyFont="1" applyFill="1" applyBorder="1" applyAlignment="1" applyProtection="1" quotePrefix="1">
      <alignment/>
      <protection/>
    </xf>
    <xf numFmtId="0" fontId="0" fillId="0" borderId="7" xfId="53" applyFont="1" applyFill="1" applyBorder="1" applyAlignment="1" applyProtection="1">
      <alignment/>
      <protection/>
    </xf>
    <xf numFmtId="0" fontId="0" fillId="0" borderId="7" xfId="0" applyFont="1" applyFill="1" applyBorder="1" applyAlignment="1" quotePrefix="1">
      <alignment/>
    </xf>
    <xf numFmtId="0" fontId="0" fillId="0" borderId="7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7" xfId="0" applyFont="1" applyBorder="1" applyAlignment="1">
      <alignment horizontal="left"/>
    </xf>
    <xf numFmtId="0" fontId="7" fillId="0" borderId="0" xfId="0" applyFont="1" applyAlignment="1">
      <alignment/>
    </xf>
    <xf numFmtId="15" fontId="0" fillId="0" borderId="7" xfId="0" applyNumberFormat="1" applyFont="1" applyBorder="1" applyAlignment="1">
      <alignment horizontal="left"/>
    </xf>
    <xf numFmtId="0" fontId="7" fillId="0" borderId="7" xfId="0" applyFont="1" applyBorder="1" applyAlignment="1">
      <alignment/>
    </xf>
    <xf numFmtId="0" fontId="1" fillId="0" borderId="7" xfId="0" applyFont="1" applyBorder="1" applyAlignment="1">
      <alignment/>
    </xf>
    <xf numFmtId="9" fontId="1" fillId="0" borderId="7" xfId="0" applyNumberFormat="1" applyFont="1" applyBorder="1" applyAlignment="1">
      <alignment/>
    </xf>
    <xf numFmtId="0" fontId="4" fillId="0" borderId="7" xfId="53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15" fontId="0" fillId="0" borderId="7" xfId="0" applyNumberFormat="1" applyFont="1" applyBorder="1" applyAlignment="1">
      <alignment/>
    </xf>
    <xf numFmtId="9" fontId="1" fillId="0" borderId="0" xfId="0" applyNumberFormat="1" applyFont="1" applyBorder="1" applyAlignment="1">
      <alignment horizontal="center"/>
    </xf>
    <xf numFmtId="0" fontId="4" fillId="0" borderId="7" xfId="53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" fillId="0" borderId="0" xfId="53" applyAlignment="1" applyProtection="1">
      <alignment horizontal="left"/>
      <protection/>
    </xf>
    <xf numFmtId="0" fontId="4" fillId="0" borderId="0" xfId="53" applyFont="1" applyAlignment="1" applyProtection="1">
      <alignment horizontal="left"/>
      <protection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3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13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0" fillId="0" borderId="0" xfId="53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 horizontal="left" vertical="center"/>
    </xf>
    <xf numFmtId="0" fontId="1" fillId="36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0" xfId="53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0" fillId="36" borderId="0" xfId="0" applyFont="1" applyFill="1" applyBorder="1" applyAlignment="1">
      <alignment horizontal="left"/>
    </xf>
    <xf numFmtId="0" fontId="0" fillId="0" borderId="0" xfId="53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53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59" applyFont="1" applyFill="1" applyBorder="1" applyAlignment="1">
      <alignment horizontal="left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1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15" fontId="0" fillId="0" borderId="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5" fontId="0" fillId="0" borderId="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9" fontId="1" fillId="0" borderId="13" xfId="0" applyNumberFormat="1" applyFont="1" applyFill="1" applyBorder="1" applyAlignment="1">
      <alignment wrapText="1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0" fillId="0" borderId="14" xfId="53" applyFont="1" applyFill="1" applyBorder="1" applyAlignment="1" applyProtection="1">
      <alignment/>
      <protection/>
    </xf>
    <xf numFmtId="9" fontId="0" fillId="0" borderId="7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9" fontId="0" fillId="0" borderId="7" xfId="0" applyNumberFormat="1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59" applyFont="1" applyFill="1" applyBorder="1" applyAlignment="1">
      <alignment horizontal="left"/>
      <protection/>
    </xf>
    <xf numFmtId="0" fontId="0" fillId="0" borderId="16" xfId="0" applyFill="1" applyBorder="1" applyAlignment="1">
      <alignment/>
    </xf>
    <xf numFmtId="9" fontId="0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/>
    </xf>
    <xf numFmtId="9" fontId="0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5" fillId="36" borderId="0" xfId="0" applyFont="1" applyFill="1" applyAlignment="1">
      <alignment horizontal="left"/>
    </xf>
    <xf numFmtId="0" fontId="15" fillId="37" borderId="0" xfId="0" applyFont="1" applyFill="1" applyBorder="1" applyAlignment="1">
      <alignment horizontal="center" vertical="center" wrapText="1"/>
    </xf>
    <xf numFmtId="0" fontId="15" fillId="37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34" borderId="0" xfId="0" applyFont="1" applyFill="1" applyAlignment="1">
      <alignment horizontal="left"/>
    </xf>
    <xf numFmtId="0" fontId="15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34" borderId="0" xfId="0" applyFont="1" applyFill="1" applyBorder="1" applyAlignment="1">
      <alignment vertical="top"/>
    </xf>
    <xf numFmtId="0" fontId="3" fillId="34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15" fillId="35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right"/>
    </xf>
    <xf numFmtId="9" fontId="0" fillId="0" borderId="11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9" fontId="0" fillId="0" borderId="12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3" fillId="37" borderId="0" xfId="0" applyFont="1" applyFill="1" applyAlignment="1">
      <alignment horizontal="left"/>
    </xf>
    <xf numFmtId="0" fontId="3" fillId="37" borderId="0" xfId="0" applyFont="1" applyFill="1" applyAlignment="1">
      <alignment horizontal="center" vertical="center" wrapText="1"/>
    </xf>
    <xf numFmtId="0" fontId="15" fillId="37" borderId="0" xfId="0" applyFont="1" applyFill="1" applyAlignment="1">
      <alignment horizontal="center"/>
    </xf>
    <xf numFmtId="0" fontId="15" fillId="37" borderId="0" xfId="0" applyFont="1" applyFill="1" applyAlignment="1">
      <alignment horizontal="left"/>
    </xf>
    <xf numFmtId="0" fontId="15" fillId="37" borderId="0" xfId="0" applyFont="1" applyFill="1" applyBorder="1" applyAlignment="1">
      <alignment horizontal="center" vertical="top" wrapText="1"/>
    </xf>
    <xf numFmtId="0" fontId="15" fillId="37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1" fillId="38" borderId="0" xfId="0" applyFont="1" applyFill="1" applyAlignment="1">
      <alignment horizontal="right"/>
    </xf>
    <xf numFmtId="0" fontId="15" fillId="39" borderId="0" xfId="0" applyFont="1" applyFill="1" applyAlignment="1">
      <alignment horizontal="left"/>
    </xf>
    <xf numFmtId="0" fontId="15" fillId="39" borderId="0" xfId="0" applyFont="1" applyFill="1" applyAlignment="1">
      <alignment horizontal="center"/>
    </xf>
    <xf numFmtId="0" fontId="3" fillId="39" borderId="0" xfId="0" applyFont="1" applyFill="1" applyAlignment="1">
      <alignment horizontal="center"/>
    </xf>
    <xf numFmtId="0" fontId="3" fillId="39" borderId="0" xfId="0" applyFont="1" applyFill="1" applyAlignment="1">
      <alignment horizontal="left"/>
    </xf>
    <xf numFmtId="0" fontId="0" fillId="39" borderId="0" xfId="0" applyFill="1" applyAlignment="1">
      <alignment/>
    </xf>
    <xf numFmtId="0" fontId="0" fillId="38" borderId="0" xfId="0" applyFill="1" applyAlignment="1">
      <alignment horizontal="right"/>
    </xf>
    <xf numFmtId="0" fontId="0" fillId="38" borderId="0" xfId="0" applyFont="1" applyFill="1" applyAlignment="1">
      <alignment horizontal="right"/>
    </xf>
    <xf numFmtId="0" fontId="15" fillId="0" borderId="0" xfId="0" applyFont="1" applyFill="1" applyAlignment="1">
      <alignment horizontal="left"/>
    </xf>
    <xf numFmtId="0" fontId="3" fillId="40" borderId="0" xfId="0" applyFont="1" applyFill="1" applyAlignment="1">
      <alignment horizontal="center"/>
    </xf>
    <xf numFmtId="0" fontId="17" fillId="38" borderId="0" xfId="0" applyFont="1" applyFill="1" applyAlignment="1">
      <alignment horizontal="right"/>
    </xf>
    <xf numFmtId="0" fontId="15" fillId="0" borderId="0" xfId="0" applyFont="1" applyAlignment="1">
      <alignment horizontal="left"/>
    </xf>
    <xf numFmtId="0" fontId="0" fillId="0" borderId="0" xfId="0" applyFont="1" applyFill="1" applyAlignment="1">
      <alignment horizontal="right"/>
    </xf>
    <xf numFmtId="0" fontId="15" fillId="39" borderId="0" xfId="0" applyFont="1" applyFill="1" applyAlignment="1">
      <alignment horizontal="left"/>
    </xf>
    <xf numFmtId="0" fontId="15" fillId="35" borderId="0" xfId="0" applyFont="1" applyFill="1" applyAlignment="1">
      <alignment horizontal="left"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15" fillId="34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34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15" fillId="35" borderId="0" xfId="0" applyFont="1" applyFill="1" applyAlignment="1">
      <alignment horizontal="left"/>
    </xf>
    <xf numFmtId="0" fontId="3" fillId="38" borderId="0" xfId="0" applyFont="1" applyFill="1" applyAlignment="1">
      <alignment horizontal="center"/>
    </xf>
    <xf numFmtId="0" fontId="15" fillId="40" borderId="0" xfId="0" applyFont="1" applyFill="1" applyAlignment="1">
      <alignment horizontal="center"/>
    </xf>
    <xf numFmtId="0" fontId="15" fillId="0" borderId="0" xfId="0" applyFont="1" applyAlignment="1">
      <alignment horizontal="left" wrapText="1"/>
    </xf>
    <xf numFmtId="0" fontId="15" fillId="34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34" borderId="0" xfId="0" applyFill="1" applyAlignment="1">
      <alignment horizontal="right"/>
    </xf>
    <xf numFmtId="0" fontId="18" fillId="34" borderId="0" xfId="0" applyFont="1" applyFill="1" applyBorder="1" applyAlignment="1">
      <alignment horizontal="left" vertical="top" wrapText="1"/>
    </xf>
    <xf numFmtId="0" fontId="15" fillId="34" borderId="0" xfId="0" applyFont="1" applyFill="1" applyBorder="1" applyAlignment="1">
      <alignment horizontal="center" vertical="top" wrapText="1"/>
    </xf>
    <xf numFmtId="0" fontId="19" fillId="34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5" fillId="35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34" borderId="0" xfId="0" applyFont="1" applyFill="1" applyAlignment="1">
      <alignment/>
    </xf>
    <xf numFmtId="0" fontId="0" fillId="39" borderId="0" xfId="0" applyFill="1" applyAlignment="1">
      <alignment horizontal="center"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15" fillId="37" borderId="0" xfId="0" applyFont="1" applyFill="1" applyAlignment="1">
      <alignment horizontal="center" vertical="center" wrapText="1"/>
    </xf>
    <xf numFmtId="0" fontId="3" fillId="37" borderId="0" xfId="0" applyFont="1" applyFill="1" applyAlignment="1">
      <alignment horizontal="center"/>
    </xf>
    <xf numFmtId="0" fontId="3" fillId="37" borderId="0" xfId="0" applyFont="1" applyFill="1" applyAlignment="1">
      <alignment/>
    </xf>
    <xf numFmtId="0" fontId="13" fillId="0" borderId="0" xfId="0" applyFont="1" applyAlignment="1">
      <alignment/>
    </xf>
    <xf numFmtId="0" fontId="0" fillId="34" borderId="0" xfId="0" applyFill="1" applyAlignment="1">
      <alignment horizontal="left"/>
    </xf>
    <xf numFmtId="10" fontId="1" fillId="0" borderId="0" xfId="0" applyNumberFormat="1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7" xfId="0" applyFont="1" applyFill="1" applyBorder="1" applyAlignment="1">
      <alignment horizontal="center" wrapText="1"/>
    </xf>
    <xf numFmtId="9" fontId="1" fillId="0" borderId="7" xfId="0" applyNumberFormat="1" applyFont="1" applyFill="1" applyBorder="1" applyAlignment="1">
      <alignment horizontal="center" wrapText="1"/>
    </xf>
    <xf numFmtId="9" fontId="0" fillId="0" borderId="0" xfId="0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/>
    </xf>
    <xf numFmtId="9" fontId="0" fillId="0" borderId="20" xfId="0" applyNumberFormat="1" applyFont="1" applyFill="1" applyBorder="1" applyAlignment="1">
      <alignment/>
    </xf>
    <xf numFmtId="9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38" borderId="0" xfId="0" applyFill="1" applyAlignment="1">
      <alignment horizontal="center"/>
    </xf>
    <xf numFmtId="0" fontId="0" fillId="38" borderId="0" xfId="0" applyFill="1" applyAlignment="1">
      <alignment/>
    </xf>
    <xf numFmtId="0" fontId="0" fillId="35" borderId="0" xfId="0" applyFill="1" applyAlignment="1">
      <alignment/>
    </xf>
    <xf numFmtId="0" fontId="0" fillId="41" borderId="0" xfId="0" applyFill="1" applyAlignment="1">
      <alignment/>
    </xf>
    <xf numFmtId="0" fontId="0" fillId="35" borderId="0" xfId="0" applyFill="1" applyBorder="1" applyAlignment="1">
      <alignment/>
    </xf>
    <xf numFmtId="0" fontId="0" fillId="42" borderId="0" xfId="0" applyFill="1" applyAlignment="1">
      <alignment/>
    </xf>
    <xf numFmtId="0" fontId="0" fillId="0" borderId="0" xfId="0" applyFill="1" applyAlignment="1" quotePrefix="1">
      <alignment/>
    </xf>
    <xf numFmtId="0" fontId="0" fillId="43" borderId="7" xfId="0" applyFill="1" applyBorder="1" applyAlignment="1" quotePrefix="1">
      <alignment/>
    </xf>
    <xf numFmtId="0" fontId="0" fillId="43" borderId="7" xfId="0" applyFill="1" applyBorder="1" applyAlignment="1">
      <alignment/>
    </xf>
    <xf numFmtId="0" fontId="0" fillId="43" borderId="7" xfId="0" applyFont="1" applyFill="1" applyBorder="1" applyAlignment="1">
      <alignment/>
    </xf>
    <xf numFmtId="0" fontId="0" fillId="43" borderId="7" xfId="0" applyFont="1" applyFill="1" applyBorder="1" applyAlignment="1" quotePrefix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42" borderId="0" xfId="0" applyFill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5" fillId="37" borderId="0" xfId="0" applyFont="1" applyFill="1" applyAlignment="1">
      <alignment horizontal="center" vertical="center" wrapText="1"/>
    </xf>
    <xf numFmtId="0" fontId="3" fillId="37" borderId="0" xfId="0" applyFont="1" applyFill="1" applyAlignment="1">
      <alignment horizontal="center" vertical="center" wrapText="1"/>
    </xf>
    <xf numFmtId="0" fontId="15" fillId="37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7" xfId="55" applyFont="1" applyFill="1" applyBorder="1" applyAlignment="1" applyProtection="1">
      <alignment/>
      <protection/>
    </xf>
    <xf numFmtId="9" fontId="0" fillId="0" borderId="7" xfId="0" applyNumberFormat="1" applyFont="1" applyFill="1" applyBorder="1" applyAlignment="1">
      <alignment/>
    </xf>
    <xf numFmtId="0" fontId="0" fillId="0" borderId="7" xfId="55" applyFont="1" applyFill="1" applyBorder="1" applyAlignment="1" applyProtection="1" quotePrefix="1">
      <alignment/>
      <protection/>
    </xf>
    <xf numFmtId="0" fontId="0" fillId="0" borderId="7" xfId="0" applyFont="1" applyFill="1" applyBorder="1" applyAlignment="1" quotePrefix="1">
      <alignment/>
    </xf>
    <xf numFmtId="0" fontId="38" fillId="0" borderId="7" xfId="0" applyFont="1" applyFill="1" applyBorder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_HLTS Drawing Tracker 2" xfId="55"/>
    <cellStyle name="Input" xfId="56"/>
    <cellStyle name="Linked Cell" xfId="57"/>
    <cellStyle name="Neutral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rek%20Shared\HAM%20Large%20Triple%20Suspension\HLTS%20Drawing%20Track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TS Mechanical"/>
      <sheetName val="HLTS Parts (No Assem. or Fix.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admdbsrv.ligo.caltech.edu/dcc/docs.htf?sqlStart=1&amp;totalDocs=&amp;docno=D060056-02-D&amp;category=&amp;dept=&amp;year=&amp;title=&amp;author=&amp;authorID=&amp;authorNM=&amp;contdocno=&amp;keyword=&amp;keywordID=&amp;keywordNM=" TargetMode="External" /><Relationship Id="rId2" Type="http://schemas.openxmlformats.org/officeDocument/2006/relationships/hyperlink" Target="http://admdbsrv.ligo.caltech.edu/dcc/docs.htf?sqlStart=1&amp;totalDocs=&amp;docno=D060055-02-D&amp;category=&amp;dept=&amp;year=&amp;title=&amp;author=&amp;authorID=&amp;authorNM=&amp;contdocno=&amp;keyword=&amp;keywordID=&amp;keywordNM=" TargetMode="External" /><Relationship Id="rId3" Type="http://schemas.openxmlformats.org/officeDocument/2006/relationships/hyperlink" Target="http://antares.ligo.caltech.edu/dcc/docs.htf?sqlStart=1&amp;totalDocs=&amp;docno=D070279-01-K&amp;category=&amp;dept=&amp;year=&amp;title=&amp;author=&amp;authorID=&amp;authorNM=&amp;contdocno=&amp;keyword=&amp;keywordID=&amp;keywordNM=" TargetMode="External" /><Relationship Id="rId4" Type="http://schemas.openxmlformats.org/officeDocument/2006/relationships/hyperlink" Target="http://antares.ligo.caltech.edu/dcc/docs.htf?sqlStart=1&amp;totalDocs=&amp;docno=D070391-01-K&amp;category=&amp;dept=&amp;year=&amp;title=&amp;author=&amp;authorID=&amp;authorNM=&amp;contdocno=&amp;keyword=&amp;keywordID=&amp;keywordNM=" TargetMode="External" /><Relationship Id="rId5" Type="http://schemas.openxmlformats.org/officeDocument/2006/relationships/hyperlink" Target="http://admdbsrv.ligo.caltech.edu/dcc/docs.htf?sqlStart=1&amp;totalDocs=&amp;docno=D080701-00-K&amp;category=&amp;dept=&amp;year=&amp;title=&amp;author=&amp;authorID=&amp;authorNM=&amp;contdocno=&amp;keyword=&amp;keywordID=&amp;keywordNM=" TargetMode="External" /><Relationship Id="rId6" Type="http://schemas.openxmlformats.org/officeDocument/2006/relationships/hyperlink" Target="http://admdbsrv.ligo.caltech.edu/dcc/docs.htf?sqlStart=1&amp;totalDocs=&amp;docno=D080077-00-K&amp;category=&amp;dept=&amp;year=&amp;title=&amp;author=&amp;authorID=&amp;authorNM=&amp;contdocno=&amp;keyword=&amp;keywordID=&amp;keywordNM=" TargetMode="External" /><Relationship Id="rId7" Type="http://schemas.openxmlformats.org/officeDocument/2006/relationships/hyperlink" Target="http://admdbsrv.ligo.caltech.edu/dcc/docs.htf?sqlStart=1&amp;totalDocs=&amp;docno=D080078-00-K&amp;category=&amp;dept=&amp;year=&amp;title=&amp;author=&amp;authorID=&amp;authorNM=&amp;contdocno=&amp;keyword=&amp;keywordID=&amp;keywordNM=" TargetMode="External" /><Relationship Id="rId8" Type="http://schemas.openxmlformats.org/officeDocument/2006/relationships/hyperlink" Target="http://admdbsrv.ligo.caltech.edu/dcc/docs.htf?sqlStart=1&amp;totalDocs=&amp;docno=D080076-00-K&amp;category=&amp;dept=&amp;year=&amp;title=&amp;author=&amp;authorID=&amp;authorNM=&amp;contdocno=&amp;keyword=&amp;keywordID=&amp;keywordNM=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dcc.ligo.org/cgi-bin/private/DocDB/ShowDocument?docid=957" TargetMode="External" /><Relationship Id="rId2" Type="http://schemas.openxmlformats.org/officeDocument/2006/relationships/hyperlink" Target="https://dcc.ligo.org/cgi-bin/DocDB/ShowDocument?docid=849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cc.ligo.org/cgi-bin/private/DocDB/ShowDocument?docid=2910" TargetMode="External" /><Relationship Id="rId2" Type="http://schemas.openxmlformats.org/officeDocument/2006/relationships/hyperlink" Target="https://dcc.ligo.org/cgi-bin/DocDB/ShowDocument?docid=3413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cc.ligo.org/cgi-bin/private/DocDB/ShowDocument?docid=8300" TargetMode="External" /><Relationship Id="rId2" Type="http://schemas.openxmlformats.org/officeDocument/2006/relationships/hyperlink" Target="https://dcc.ligo.org/cgi-bin/DocDB/ShowDocument?docid=6157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admdbsrv.ligo.caltech.edu/dcc/docs.htf?sqlStart=1&amp;totalDocs=&amp;docno=D080128-01-K&amp;category=&amp;dept=&amp;year=&amp;title=&amp;author=&amp;authorID=&amp;authorNM=&amp;contdocno=&amp;keyword=&amp;keywordID=&amp;keywordNM=" TargetMode="External" /><Relationship Id="rId2" Type="http://schemas.openxmlformats.org/officeDocument/2006/relationships/hyperlink" Target="http://admdbsrv.ligo.caltech.edu/dcc/docs.htf?sqlStart=1&amp;totalDocs=&amp;docno=D080116-03-K&amp;category=&amp;dept=&amp;year=&amp;title=&amp;author=&amp;authorID=&amp;authorNM=&amp;contdocno=&amp;keyword=&amp;keywordID=&amp;keywordNM=" TargetMode="External" /><Relationship Id="rId3" Type="http://schemas.openxmlformats.org/officeDocument/2006/relationships/hyperlink" Target="http://admdbsrv.ligo.caltech.edu/dcc/docs.htf?sqlStart=1&amp;totalDocs=&amp;docno=D080117-02-K&amp;category=&amp;dept=&amp;year=&amp;title=&amp;author=&amp;authorID=&amp;authorNM=&amp;contdocno=&amp;keyword=&amp;keywordID=&amp;keywordNM=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dmdbsrv.ligo.caltech.edu/dcc/docs.htf?sqlStart=1&amp;totalDocs=&amp;docno=D060056-02-D&amp;category=&amp;dept=&amp;year=&amp;title=&amp;author=&amp;authorID=&amp;authorNM=&amp;contdocno=&amp;keyword=&amp;keywordID=&amp;keywordNM=" TargetMode="External" /><Relationship Id="rId2" Type="http://schemas.openxmlformats.org/officeDocument/2006/relationships/hyperlink" Target="http://admdbsrv.ligo.caltech.edu/dcc/docs.htf?sqlStart=1&amp;totalDocs=&amp;docno=D060055-02-D&amp;category=&amp;dept=&amp;year=&amp;title=&amp;author=&amp;authorID=&amp;authorNM=&amp;contdocno=&amp;keyword=&amp;keywordID=&amp;keywordNM=" TargetMode="External" /><Relationship Id="rId3" Type="http://schemas.openxmlformats.org/officeDocument/2006/relationships/hyperlink" Target="http://admdbsrv.ligo.caltech.edu/dcc/docs.htf?sqlStart=1&amp;totalDocs=&amp;docno=D060099-03-K&amp;category=&amp;dept=&amp;year=&amp;title=&amp;author=&amp;authorID=&amp;authorNM=&amp;contdocno=&amp;keyword=&amp;keywordID=&amp;keywordNM=" TargetMode="External" /><Relationship Id="rId4" Type="http://schemas.openxmlformats.org/officeDocument/2006/relationships/hyperlink" Target="http://admdbsrv.ligo.caltech.edu/dcc/docs.htf?sqlStart=1&amp;totalDocs=&amp;docno=D060166-05-K&amp;category=&amp;dept=&amp;year=&amp;title=&amp;author=&amp;authorID=&amp;authorNM=&amp;contdocno=&amp;keyword=&amp;keywordID=&amp;keywordNM=" TargetMode="External" /><Relationship Id="rId5" Type="http://schemas.openxmlformats.org/officeDocument/2006/relationships/hyperlink" Target="http://admdbsrv.ligo.caltech.edu/dcc/docs.htf?sqlStart=1&amp;totalDocs=&amp;docno=D060189-A1-K&amp;category=&amp;dept=&amp;year=&amp;title=&amp;author=&amp;authorID=&amp;authorNM=&amp;contdocno=&amp;keyword=&amp;keywordID=&amp;keywordNM=" TargetMode="External" /><Relationship Id="rId6" Type="http://schemas.openxmlformats.org/officeDocument/2006/relationships/hyperlink" Target="http://antares.ligo.caltech.edu/dcc/docs.htf?sqlStart=1&amp;totalDocs=&amp;docno=D070279-01-K&amp;category=&amp;dept=&amp;year=&amp;title=&amp;author=&amp;authorID=&amp;authorNM=&amp;contdocno=&amp;keyword=&amp;keywordID=&amp;keywordNM=" TargetMode="External" /><Relationship Id="rId7" Type="http://schemas.openxmlformats.org/officeDocument/2006/relationships/hyperlink" Target="http://antares.ligo.caltech.edu/dcc/docs.htf?sqlStart=1&amp;totalDocs=&amp;docno=D070391-01-K&amp;category=&amp;dept=&amp;year=&amp;title=&amp;author=&amp;authorID=&amp;authorNM=&amp;contdocno=&amp;keyword=&amp;keywordID=&amp;keywordNM=" TargetMode="External" /><Relationship Id="rId8" Type="http://schemas.openxmlformats.org/officeDocument/2006/relationships/hyperlink" Target="http://antares.ligo.caltech.edu/dcc/docs.htf?sqlStart=1&amp;totalDocs=&amp;docno=D070507-00-K&amp;category=&amp;dept=&amp;year=&amp;title=&amp;author=&amp;authorID=&amp;authorNM=&amp;contdocno=&amp;keyword=&amp;keywordID=&amp;keywordNM=" TargetMode="External" /><Relationship Id="rId9" Type="http://schemas.openxmlformats.org/officeDocument/2006/relationships/hyperlink" Target="http://antares.ligo.caltech.edu/dcc/docs.htf?sqlStart=1&amp;totalDocs=&amp;docno=D070505-00-K&amp;category=&amp;dept=&amp;year=&amp;title=&amp;author=&amp;authorID=&amp;authorNM=&amp;contdocno=&amp;keyword=&amp;keywordID=&amp;keywordNM=" TargetMode="External" /><Relationship Id="rId10" Type="http://schemas.openxmlformats.org/officeDocument/2006/relationships/hyperlink" Target="http://antares.ligo.caltech.edu/dcc/docs.htf?sqlStart=1&amp;totalDocs=&amp;docno=D070504-00-K&amp;category=&amp;dept=&amp;year=&amp;title=&amp;author=&amp;authorID=&amp;authorNM=&amp;contdocno=&amp;keyword=&amp;keywordID=&amp;keywordNM=" TargetMode="External" /><Relationship Id="rId11" Type="http://schemas.openxmlformats.org/officeDocument/2006/relationships/hyperlink" Target="http://admdbsrv.ligo.caltech.edu/dcc/docs.htf?sqlStart=1&amp;totalDocs=&amp;docno=D080701-00-K&amp;category=&amp;dept=&amp;year=&amp;title=&amp;author=&amp;authorID=&amp;authorNM=&amp;contdocno=&amp;keyword=&amp;keywordID=&amp;keywordNM=" TargetMode="External" /><Relationship Id="rId12" Type="http://schemas.openxmlformats.org/officeDocument/2006/relationships/hyperlink" Target="http://admdbsrv.ligo.caltech.edu/dcc/docs.htf?sqlStart=1&amp;totalDocs=&amp;docno=D080128-01-K&amp;category=&amp;dept=&amp;year=&amp;title=&amp;author=&amp;authorID=&amp;authorNM=&amp;contdocno=&amp;keyword=&amp;keywordID=&amp;keywordNM=" TargetMode="External" /><Relationship Id="rId13" Type="http://schemas.openxmlformats.org/officeDocument/2006/relationships/hyperlink" Target="http://admdbsrv.ligo.caltech.edu/dcc/docs.htf?sqlStart=1&amp;totalDocs=&amp;docno=D080116-03-K&amp;category=&amp;dept=&amp;year=&amp;title=&amp;author=&amp;authorID=&amp;authorNM=&amp;contdocno=&amp;keyword=&amp;keywordID=&amp;keywordNM=" TargetMode="External" /><Relationship Id="rId14" Type="http://schemas.openxmlformats.org/officeDocument/2006/relationships/hyperlink" Target="http://admdbsrv.ligo.caltech.edu/dcc/docs.htf?sqlStart=1&amp;totalDocs=&amp;docno=D080117-02-K&amp;category=&amp;dept=&amp;year=&amp;title=&amp;author=&amp;authorID=&amp;authorNM=&amp;contdocno=&amp;keyword=&amp;keywordID=&amp;keywordNM=" TargetMode="External" /><Relationship Id="rId15" Type="http://schemas.openxmlformats.org/officeDocument/2006/relationships/hyperlink" Target="http://admdbsrv.ligo.caltech.edu/dcc/docs.htf?sqlStart=1&amp;totalDocs=&amp;docno=D080077-00-K&amp;category=&amp;dept=&amp;year=&amp;title=&amp;author=&amp;authorID=&amp;authorNM=&amp;contdocno=&amp;keyword=&amp;keywordID=&amp;keywordNM=" TargetMode="External" /><Relationship Id="rId16" Type="http://schemas.openxmlformats.org/officeDocument/2006/relationships/hyperlink" Target="http://admdbsrv.ligo.caltech.edu/dcc/docs.htf?sqlStart=1&amp;totalDocs=&amp;docno=D080078-00-K&amp;category=&amp;dept=&amp;year=&amp;title=&amp;author=&amp;authorID=&amp;authorNM=&amp;contdocno=&amp;keyword=&amp;keywordID=&amp;keywordNM=" TargetMode="External" /><Relationship Id="rId17" Type="http://schemas.openxmlformats.org/officeDocument/2006/relationships/hyperlink" Target="http://admdbsrv.ligo.caltech.edu/dcc/docs.htf?sqlStart=1&amp;totalDocs=&amp;docno=D080076-00-K&amp;category=&amp;dept=&amp;year=&amp;title=&amp;author=&amp;authorID=&amp;authorNM=&amp;contdocno=&amp;keyword=&amp;keywordID=&amp;keywordNM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C41"/>
  <sheetViews>
    <sheetView zoomScalePageLayoutView="0" workbookViewId="0" topLeftCell="A28">
      <selection activeCell="E39" sqref="E39"/>
    </sheetView>
  </sheetViews>
  <sheetFormatPr defaultColWidth="9.140625" defaultRowHeight="12.75"/>
  <cols>
    <col min="1" max="1" width="28.00390625" style="0" customWidth="1"/>
    <col min="2" max="2" width="16.8515625" style="0" customWidth="1"/>
  </cols>
  <sheetData>
    <row r="1" ht="24">
      <c r="A1" s="55" t="s">
        <v>440</v>
      </c>
    </row>
    <row r="2" ht="15">
      <c r="A2" s="51" t="s">
        <v>763</v>
      </c>
    </row>
    <row r="3" ht="15">
      <c r="A3" s="51" t="s">
        <v>764</v>
      </c>
    </row>
    <row r="4" ht="15">
      <c r="A4" s="51" t="s">
        <v>765</v>
      </c>
    </row>
    <row r="5" ht="15">
      <c r="A5" s="51" t="s">
        <v>766</v>
      </c>
    </row>
    <row r="6" ht="15">
      <c r="A6" s="51" t="s">
        <v>767</v>
      </c>
    </row>
    <row r="7" ht="15">
      <c r="A7" s="51" t="s">
        <v>768</v>
      </c>
    </row>
    <row r="8" ht="15">
      <c r="A8" s="51" t="s">
        <v>769</v>
      </c>
    </row>
    <row r="9" ht="15">
      <c r="A9" s="51" t="s">
        <v>770</v>
      </c>
    </row>
    <row r="10" ht="15">
      <c r="A10" s="51" t="s">
        <v>771</v>
      </c>
    </row>
    <row r="11" spans="1:3" ht="15">
      <c r="A11" s="51" t="s">
        <v>772</v>
      </c>
      <c r="C11" s="251" t="s">
        <v>1649</v>
      </c>
    </row>
    <row r="12" spans="1:3" ht="15">
      <c r="A12" s="51" t="s">
        <v>773</v>
      </c>
      <c r="C12" s="183"/>
    </row>
    <row r="13" spans="1:3" ht="15">
      <c r="A13" s="51" t="s">
        <v>774</v>
      </c>
      <c r="C13" s="183"/>
    </row>
    <row r="14" spans="1:3" ht="15">
      <c r="A14" s="51" t="s">
        <v>775</v>
      </c>
      <c r="C14" s="183"/>
    </row>
    <row r="15" spans="1:3" ht="15">
      <c r="A15" s="51" t="s">
        <v>776</v>
      </c>
      <c r="C15" s="251" t="s">
        <v>1649</v>
      </c>
    </row>
    <row r="16" spans="1:3" ht="15">
      <c r="A16" s="51" t="s">
        <v>777</v>
      </c>
      <c r="C16" s="251" t="s">
        <v>1649</v>
      </c>
    </row>
    <row r="17" spans="1:3" ht="15">
      <c r="A17" s="51" t="s">
        <v>778</v>
      </c>
      <c r="C17" s="183"/>
    </row>
    <row r="18" spans="1:3" ht="15">
      <c r="A18" s="51" t="s">
        <v>779</v>
      </c>
      <c r="C18" s="183"/>
    </row>
    <row r="19" spans="1:3" ht="15">
      <c r="A19" s="51" t="s">
        <v>780</v>
      </c>
      <c r="C19" s="183"/>
    </row>
    <row r="20" spans="1:3" ht="15">
      <c r="A20" s="51" t="s">
        <v>781</v>
      </c>
      <c r="C20" s="183"/>
    </row>
    <row r="21" spans="1:3" ht="15">
      <c r="A21" s="51" t="s">
        <v>782</v>
      </c>
      <c r="C21" s="183"/>
    </row>
    <row r="22" spans="1:3" ht="15">
      <c r="A22" s="51" t="s">
        <v>783</v>
      </c>
      <c r="C22" s="183"/>
    </row>
    <row r="23" spans="1:3" ht="15">
      <c r="A23" s="51" t="s">
        <v>784</v>
      </c>
      <c r="C23" s="183"/>
    </row>
    <row r="24" spans="1:3" ht="15">
      <c r="A24" s="51" t="s">
        <v>785</v>
      </c>
      <c r="C24" s="183"/>
    </row>
    <row r="25" spans="1:3" ht="15">
      <c r="A25" s="51" t="s">
        <v>786</v>
      </c>
      <c r="C25" s="251" t="s">
        <v>762</v>
      </c>
    </row>
    <row r="26" spans="1:3" ht="15">
      <c r="A26" s="51" t="s">
        <v>920</v>
      </c>
      <c r="C26" s="251"/>
    </row>
    <row r="27" spans="1:3" ht="15">
      <c r="A27" s="51" t="s">
        <v>921</v>
      </c>
      <c r="C27" s="251"/>
    </row>
    <row r="28" spans="1:3" ht="15">
      <c r="A28" s="51" t="s">
        <v>2002</v>
      </c>
      <c r="C28" s="251"/>
    </row>
    <row r="29" spans="1:3" ht="15">
      <c r="A29" s="51" t="s">
        <v>2003</v>
      </c>
      <c r="C29" s="251"/>
    </row>
    <row r="31" spans="1:2" ht="15">
      <c r="A31" s="51" t="s">
        <v>442</v>
      </c>
      <c r="B31" s="51" t="s">
        <v>443</v>
      </c>
    </row>
    <row r="32" spans="1:2" ht="12.75">
      <c r="A32" s="54" t="s">
        <v>444</v>
      </c>
      <c r="B32">
        <v>248</v>
      </c>
    </row>
    <row r="33" spans="1:2" ht="12.75">
      <c r="A33" s="54" t="s">
        <v>446</v>
      </c>
      <c r="B33">
        <v>222</v>
      </c>
    </row>
    <row r="34" spans="1:2" ht="12.75">
      <c r="A34" s="54" t="s">
        <v>445</v>
      </c>
      <c r="B34">
        <v>119</v>
      </c>
    </row>
    <row r="35" spans="1:2" ht="12.75">
      <c r="A35" s="54" t="s">
        <v>447</v>
      </c>
      <c r="B35">
        <v>327</v>
      </c>
    </row>
    <row r="36" spans="1:2" ht="12.75">
      <c r="A36" s="54" t="s">
        <v>448</v>
      </c>
      <c r="B36">
        <v>117</v>
      </c>
    </row>
    <row r="37" spans="1:2" ht="12.75">
      <c r="A37" s="54" t="s">
        <v>449</v>
      </c>
      <c r="B37" s="63">
        <v>234</v>
      </c>
    </row>
    <row r="38" spans="1:2" ht="12.75">
      <c r="A38" s="54" t="s">
        <v>450</v>
      </c>
      <c r="B38">
        <v>103</v>
      </c>
    </row>
    <row r="41" spans="1:2" ht="12.75">
      <c r="A41" s="56" t="s">
        <v>451</v>
      </c>
      <c r="B41">
        <f>SUM(B32:B38)</f>
        <v>1370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0"/>
  <sheetViews>
    <sheetView zoomScalePageLayoutView="0" workbookViewId="0" topLeftCell="A1">
      <selection activeCell="A12" sqref="A12"/>
    </sheetView>
  </sheetViews>
  <sheetFormatPr defaultColWidth="9.140625" defaultRowHeight="12.75"/>
  <cols>
    <col min="3" max="3" width="86.8515625" style="0" customWidth="1"/>
    <col min="4" max="4" width="20.140625" style="0" customWidth="1"/>
    <col min="5" max="5" width="15.00390625" style="0" customWidth="1"/>
    <col min="6" max="6" width="16.28125" style="0" customWidth="1"/>
  </cols>
  <sheetData>
    <row r="1" spans="2:19" ht="12.75">
      <c r="B1" s="58"/>
      <c r="C1" s="59"/>
      <c r="D1" s="59"/>
      <c r="E1" s="60"/>
      <c r="F1" s="61" t="s">
        <v>452</v>
      </c>
      <c r="G1" s="62" t="s">
        <v>456</v>
      </c>
      <c r="H1" s="59"/>
      <c r="I1" s="59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2:19" ht="12.75">
      <c r="B2" s="58"/>
      <c r="C2" s="59"/>
      <c r="D2" s="59" t="s">
        <v>453</v>
      </c>
      <c r="E2" s="64" t="s">
        <v>454</v>
      </c>
      <c r="F2" s="65" t="s">
        <v>455</v>
      </c>
      <c r="G2" s="58"/>
      <c r="H2" s="59"/>
      <c r="I2" s="59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2.75">
      <c r="B3" s="66">
        <v>2005</v>
      </c>
      <c r="C3" s="67"/>
      <c r="D3" s="67"/>
      <c r="E3" s="68"/>
      <c r="F3" s="80"/>
      <c r="G3" s="70"/>
      <c r="H3" s="67"/>
      <c r="I3" s="67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2.75">
      <c r="B4" s="75"/>
      <c r="C4" s="72"/>
      <c r="D4" s="72"/>
      <c r="E4" s="73"/>
      <c r="F4" s="79"/>
      <c r="G4" s="75"/>
      <c r="H4" s="72"/>
      <c r="I4" s="72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2:19" ht="12.75">
      <c r="B5" s="66">
        <v>2006</v>
      </c>
      <c r="C5" s="67"/>
      <c r="D5" s="67"/>
      <c r="E5" s="68"/>
      <c r="F5" s="80"/>
      <c r="G5" s="70"/>
      <c r="H5" s="67"/>
      <c r="I5" s="67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2:9" ht="12.75">
      <c r="B6" s="101" t="s">
        <v>853</v>
      </c>
      <c r="C6" s="74" t="s">
        <v>854</v>
      </c>
      <c r="D6" s="81" t="s">
        <v>468</v>
      </c>
      <c r="E6" s="73" t="s">
        <v>537</v>
      </c>
      <c r="F6" s="79" t="s">
        <v>696</v>
      </c>
      <c r="G6" s="75" t="s">
        <v>1443</v>
      </c>
      <c r="H6" s="57"/>
      <c r="I6" s="57"/>
    </row>
    <row r="7" spans="2:9" ht="12.75">
      <c r="B7" s="101" t="s">
        <v>856</v>
      </c>
      <c r="C7" s="74" t="s">
        <v>857</v>
      </c>
      <c r="D7" s="81" t="s">
        <v>468</v>
      </c>
      <c r="E7" s="73" t="s">
        <v>537</v>
      </c>
      <c r="F7" s="79" t="s">
        <v>696</v>
      </c>
      <c r="G7" s="75" t="s">
        <v>1444</v>
      </c>
      <c r="H7" s="57"/>
      <c r="I7" s="57"/>
    </row>
    <row r="8" spans="2:19" ht="12.75">
      <c r="B8" s="76" t="s">
        <v>858</v>
      </c>
      <c r="C8" s="76" t="s">
        <v>859</v>
      </c>
      <c r="D8" s="76" t="s">
        <v>860</v>
      </c>
      <c r="E8" s="73" t="s">
        <v>537</v>
      </c>
      <c r="F8" s="79" t="s">
        <v>696</v>
      </c>
      <c r="G8" s="76" t="s">
        <v>861</v>
      </c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2:19" ht="12.75">
      <c r="B9" s="76" t="s">
        <v>862</v>
      </c>
      <c r="C9" s="76" t="s">
        <v>863</v>
      </c>
      <c r="D9" s="76" t="s">
        <v>864</v>
      </c>
      <c r="E9" s="73" t="s">
        <v>537</v>
      </c>
      <c r="F9" s="79" t="s">
        <v>696</v>
      </c>
      <c r="G9" s="76" t="s">
        <v>861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2:19" ht="12.75">
      <c r="B10" s="76" t="s">
        <v>865</v>
      </c>
      <c r="C10" s="76" t="s">
        <v>866</v>
      </c>
      <c r="D10" s="76" t="s">
        <v>867</v>
      </c>
      <c r="E10" s="73" t="s">
        <v>537</v>
      </c>
      <c r="F10" s="79" t="s">
        <v>696</v>
      </c>
      <c r="G10" s="76" t="s">
        <v>861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</row>
    <row r="11" spans="2:19" ht="12.75">
      <c r="B11" s="76" t="s">
        <v>868</v>
      </c>
      <c r="C11" s="76" t="s">
        <v>869</v>
      </c>
      <c r="D11" s="76" t="s">
        <v>870</v>
      </c>
      <c r="E11" s="73" t="s">
        <v>537</v>
      </c>
      <c r="F11" s="79" t="s">
        <v>696</v>
      </c>
      <c r="G11" s="76" t="s">
        <v>861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</row>
    <row r="12" spans="2:19" ht="12.75">
      <c r="B12" s="76" t="s">
        <v>871</v>
      </c>
      <c r="C12" s="76" t="s">
        <v>872</v>
      </c>
      <c r="D12" s="76" t="s">
        <v>873</v>
      </c>
      <c r="E12" s="73" t="s">
        <v>537</v>
      </c>
      <c r="F12" s="79" t="s">
        <v>696</v>
      </c>
      <c r="G12" s="76" t="s">
        <v>861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2:19" ht="12.75">
      <c r="B13" s="76" t="s">
        <v>874</v>
      </c>
      <c r="C13" s="76" t="s">
        <v>877</v>
      </c>
      <c r="D13" s="76" t="s">
        <v>878</v>
      </c>
      <c r="E13" s="73" t="s">
        <v>537</v>
      </c>
      <c r="F13" s="78" t="s">
        <v>696</v>
      </c>
      <c r="G13" s="76" t="s">
        <v>861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</row>
    <row r="14" spans="1:19" ht="12.75">
      <c r="A14" s="84"/>
      <c r="B14" s="76" t="s">
        <v>879</v>
      </c>
      <c r="C14" s="76" t="s">
        <v>880</v>
      </c>
      <c r="D14" s="76" t="s">
        <v>881</v>
      </c>
      <c r="E14" s="73" t="s">
        <v>537</v>
      </c>
      <c r="F14" s="78" t="s">
        <v>696</v>
      </c>
      <c r="G14" s="76" t="s">
        <v>861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1:19" ht="12.75">
      <c r="A15" s="84"/>
      <c r="B15" s="76" t="s">
        <v>882</v>
      </c>
      <c r="C15" s="76" t="s">
        <v>883</v>
      </c>
      <c r="D15" s="76" t="s">
        <v>884</v>
      </c>
      <c r="E15" s="73" t="s">
        <v>537</v>
      </c>
      <c r="F15" s="78" t="s">
        <v>696</v>
      </c>
      <c r="G15" s="76" t="s">
        <v>861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1:19" ht="12.75">
      <c r="A16" s="84"/>
      <c r="B16" s="76" t="s">
        <v>885</v>
      </c>
      <c r="C16" s="76" t="s">
        <v>886</v>
      </c>
      <c r="D16" s="76" t="s">
        <v>887</v>
      </c>
      <c r="E16" s="73" t="s">
        <v>537</v>
      </c>
      <c r="F16" s="78" t="s">
        <v>696</v>
      </c>
      <c r="G16" s="76" t="s">
        <v>861</v>
      </c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1:19" ht="12.75">
      <c r="A17" s="84"/>
      <c r="B17" s="76" t="s">
        <v>888</v>
      </c>
      <c r="C17" s="76" t="s">
        <v>889</v>
      </c>
      <c r="D17" s="76" t="s">
        <v>890</v>
      </c>
      <c r="E17" s="73" t="s">
        <v>537</v>
      </c>
      <c r="F17" s="78" t="s">
        <v>696</v>
      </c>
      <c r="G17" s="76" t="s">
        <v>861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1:19" ht="12.75">
      <c r="A18" s="84"/>
      <c r="B18" s="76" t="s">
        <v>891</v>
      </c>
      <c r="C18" s="76" t="s">
        <v>892</v>
      </c>
      <c r="D18" s="76" t="s">
        <v>893</v>
      </c>
      <c r="E18" s="73" t="s">
        <v>537</v>
      </c>
      <c r="F18" s="78" t="s">
        <v>696</v>
      </c>
      <c r="G18" s="76" t="s">
        <v>861</v>
      </c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1:19" ht="12.75">
      <c r="A19" s="84"/>
      <c r="B19" s="76" t="s">
        <v>894</v>
      </c>
      <c r="C19" s="76" t="s">
        <v>1241</v>
      </c>
      <c r="D19" s="76" t="s">
        <v>1242</v>
      </c>
      <c r="E19" s="73" t="s">
        <v>537</v>
      </c>
      <c r="F19" s="78" t="s">
        <v>696</v>
      </c>
      <c r="G19" s="76" t="s">
        <v>861</v>
      </c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spans="1:9" ht="12.75">
      <c r="A20" s="84"/>
      <c r="B20" s="75"/>
      <c r="C20" s="72"/>
      <c r="D20" s="72"/>
      <c r="E20" s="73"/>
      <c r="F20" s="79"/>
      <c r="G20" s="75"/>
      <c r="H20" s="57"/>
      <c r="I20" s="57"/>
    </row>
    <row r="21" spans="1:19" ht="12.75">
      <c r="A21" s="84"/>
      <c r="B21" s="66">
        <v>2007</v>
      </c>
      <c r="C21" s="67"/>
      <c r="D21" s="67"/>
      <c r="E21" s="68"/>
      <c r="F21" s="80"/>
      <c r="G21" s="70"/>
      <c r="H21" s="67"/>
      <c r="I21" s="67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9" ht="17.25" customHeight="1">
      <c r="A22" s="84"/>
      <c r="B22" s="86" t="s">
        <v>531</v>
      </c>
      <c r="C22" s="85" t="s">
        <v>532</v>
      </c>
      <c r="D22" s="74" t="s">
        <v>533</v>
      </c>
      <c r="E22" s="73" t="s">
        <v>460</v>
      </c>
      <c r="F22" s="79"/>
      <c r="G22" s="75" t="s">
        <v>1445</v>
      </c>
      <c r="H22" s="57"/>
      <c r="I22" s="57"/>
    </row>
    <row r="23" spans="1:9" ht="15.75" customHeight="1">
      <c r="A23" s="84"/>
      <c r="B23" s="86" t="s">
        <v>535</v>
      </c>
      <c r="C23" s="85" t="s">
        <v>536</v>
      </c>
      <c r="D23" s="81" t="s">
        <v>533</v>
      </c>
      <c r="E23" s="73" t="s">
        <v>537</v>
      </c>
      <c r="F23" s="79" t="s">
        <v>696</v>
      </c>
      <c r="G23" s="75" t="s">
        <v>1444</v>
      </c>
      <c r="H23" s="57"/>
      <c r="I23" s="57"/>
    </row>
    <row r="24" spans="2:9" ht="12.75">
      <c r="B24" s="87" t="s">
        <v>1246</v>
      </c>
      <c r="C24" s="87" t="s">
        <v>1247</v>
      </c>
      <c r="D24" s="87" t="s">
        <v>1246</v>
      </c>
      <c r="E24" s="73" t="s">
        <v>537</v>
      </c>
      <c r="F24" s="90" t="s">
        <v>696</v>
      </c>
      <c r="G24" s="75" t="s">
        <v>1444</v>
      </c>
      <c r="H24" s="87"/>
      <c r="I24" s="87"/>
    </row>
    <row r="25" spans="2:9" ht="12.75">
      <c r="B25" s="87" t="s">
        <v>1248</v>
      </c>
      <c r="C25" s="87" t="s">
        <v>1249</v>
      </c>
      <c r="D25" s="87" t="s">
        <v>1248</v>
      </c>
      <c r="E25" s="73" t="s">
        <v>537</v>
      </c>
      <c r="F25" s="90" t="s">
        <v>696</v>
      </c>
      <c r="G25" s="75" t="s">
        <v>1444</v>
      </c>
      <c r="H25" s="87"/>
      <c r="I25" s="87"/>
    </row>
    <row r="26" spans="2:9" ht="12.75">
      <c r="B26" s="87" t="s">
        <v>1250</v>
      </c>
      <c r="C26" s="87" t="s">
        <v>1251</v>
      </c>
      <c r="D26" s="87" t="s">
        <v>1250</v>
      </c>
      <c r="E26" s="73" t="s">
        <v>537</v>
      </c>
      <c r="F26" s="90" t="s">
        <v>696</v>
      </c>
      <c r="G26" s="75" t="s">
        <v>1444</v>
      </c>
      <c r="H26" s="87"/>
      <c r="I26" s="87"/>
    </row>
    <row r="27" spans="2:9" ht="12.75">
      <c r="B27" s="87" t="s">
        <v>1252</v>
      </c>
      <c r="C27" s="87" t="s">
        <v>1253</v>
      </c>
      <c r="D27" s="87" t="s">
        <v>1252</v>
      </c>
      <c r="E27" s="73" t="s">
        <v>537</v>
      </c>
      <c r="F27" s="90" t="s">
        <v>696</v>
      </c>
      <c r="G27" s="75" t="s">
        <v>1444</v>
      </c>
      <c r="H27" s="87"/>
      <c r="I27" s="87"/>
    </row>
    <row r="28" spans="2:9" ht="12.75">
      <c r="B28" s="87" t="s">
        <v>1254</v>
      </c>
      <c r="C28" s="87" t="s">
        <v>1255</v>
      </c>
      <c r="D28" s="87" t="s">
        <v>1254</v>
      </c>
      <c r="E28" s="73" t="s">
        <v>537</v>
      </c>
      <c r="F28" s="90" t="s">
        <v>696</v>
      </c>
      <c r="G28" s="75" t="s">
        <v>1444</v>
      </c>
      <c r="H28" s="87"/>
      <c r="I28" s="87"/>
    </row>
    <row r="29" spans="2:9" ht="12.75">
      <c r="B29" s="87" t="s">
        <v>1256</v>
      </c>
      <c r="C29" s="87" t="s">
        <v>1257</v>
      </c>
      <c r="D29" s="87" t="s">
        <v>1256</v>
      </c>
      <c r="E29" s="73" t="s">
        <v>537</v>
      </c>
      <c r="F29" s="90" t="s">
        <v>696</v>
      </c>
      <c r="G29" s="76" t="s">
        <v>861</v>
      </c>
      <c r="H29" s="87"/>
      <c r="I29" s="87"/>
    </row>
    <row r="30" spans="2:9" ht="12.75">
      <c r="B30" s="87" t="s">
        <v>1258</v>
      </c>
      <c r="C30" s="87" t="s">
        <v>1259</v>
      </c>
      <c r="D30" s="87" t="s">
        <v>1258</v>
      </c>
      <c r="E30" s="94" t="s">
        <v>601</v>
      </c>
      <c r="F30" s="90" t="s">
        <v>696</v>
      </c>
      <c r="G30" s="75" t="s">
        <v>1446</v>
      </c>
      <c r="H30" s="87"/>
      <c r="I30" s="87"/>
    </row>
    <row r="31" spans="2:9" ht="12.75">
      <c r="B31" s="75"/>
      <c r="C31" s="85"/>
      <c r="D31" s="74"/>
      <c r="E31" s="73"/>
      <c r="F31" s="79"/>
      <c r="G31" s="75"/>
      <c r="H31" s="57"/>
      <c r="I31" s="57"/>
    </row>
    <row r="32" spans="2:9" ht="12.75">
      <c r="B32" s="75"/>
      <c r="C32" s="72"/>
      <c r="D32" s="72"/>
      <c r="E32" s="73"/>
      <c r="F32" s="79"/>
      <c r="G32" s="75"/>
      <c r="H32" s="57"/>
      <c r="I32" s="57"/>
    </row>
    <row r="33" spans="2:9" ht="12.75">
      <c r="B33" s="66">
        <v>2008</v>
      </c>
      <c r="C33" s="67"/>
      <c r="D33" s="67"/>
      <c r="E33" s="68"/>
      <c r="F33" s="80"/>
      <c r="G33" s="70"/>
      <c r="H33" s="67"/>
      <c r="I33" s="67"/>
    </row>
    <row r="34" spans="2:9" ht="13.5" customHeight="1">
      <c r="B34" s="86" t="s">
        <v>1260</v>
      </c>
      <c r="C34" s="85" t="s">
        <v>1261</v>
      </c>
      <c r="D34" s="81" t="s">
        <v>706</v>
      </c>
      <c r="E34" s="73" t="s">
        <v>460</v>
      </c>
      <c r="F34" s="79" t="s">
        <v>696</v>
      </c>
      <c r="G34" s="75" t="s">
        <v>1447</v>
      </c>
      <c r="H34" s="57"/>
      <c r="I34" s="57"/>
    </row>
    <row r="35" spans="2:9" ht="13.5" customHeight="1">
      <c r="B35" s="86" t="s">
        <v>1263</v>
      </c>
      <c r="C35" s="85" t="s">
        <v>1264</v>
      </c>
      <c r="D35" s="81" t="s">
        <v>706</v>
      </c>
      <c r="E35" s="73" t="s">
        <v>460</v>
      </c>
      <c r="F35" s="79" t="s">
        <v>696</v>
      </c>
      <c r="G35" s="75" t="s">
        <v>1265</v>
      </c>
      <c r="H35" s="57"/>
      <c r="I35" s="57"/>
    </row>
    <row r="36" spans="2:9" ht="17.25" customHeight="1">
      <c r="B36" s="86" t="s">
        <v>1266</v>
      </c>
      <c r="C36" s="85" t="s">
        <v>1267</v>
      </c>
      <c r="D36" s="81" t="s">
        <v>706</v>
      </c>
      <c r="E36" s="73" t="s">
        <v>460</v>
      </c>
      <c r="F36" s="79" t="s">
        <v>696</v>
      </c>
      <c r="G36" s="75" t="s">
        <v>1265</v>
      </c>
      <c r="H36" s="57"/>
      <c r="I36" s="57"/>
    </row>
    <row r="37" spans="2:9" ht="15.75" customHeight="1">
      <c r="B37" s="86" t="s">
        <v>1269</v>
      </c>
      <c r="C37" s="85" t="s">
        <v>1270</v>
      </c>
      <c r="D37" s="74" t="s">
        <v>468</v>
      </c>
      <c r="E37" s="73" t="s">
        <v>460</v>
      </c>
      <c r="F37" s="79" t="s">
        <v>696</v>
      </c>
      <c r="G37" s="75" t="s">
        <v>1448</v>
      </c>
      <c r="H37" s="57"/>
      <c r="I37" s="57"/>
    </row>
    <row r="38" spans="2:9" ht="16.5" customHeight="1">
      <c r="B38" s="92" t="s">
        <v>1272</v>
      </c>
      <c r="C38" s="93" t="s">
        <v>1273</v>
      </c>
      <c r="D38" s="74" t="s">
        <v>1274</v>
      </c>
      <c r="E38" s="73" t="s">
        <v>537</v>
      </c>
      <c r="F38" s="79" t="s">
        <v>696</v>
      </c>
      <c r="G38" s="75" t="s">
        <v>1275</v>
      </c>
      <c r="H38" s="57"/>
      <c r="I38" s="57"/>
    </row>
    <row r="39" spans="2:9" ht="12.75">
      <c r="B39" s="92" t="s">
        <v>1276</v>
      </c>
      <c r="C39" s="95" t="s">
        <v>1277</v>
      </c>
      <c r="D39" s="74" t="s">
        <v>1274</v>
      </c>
      <c r="E39" s="73" t="s">
        <v>537</v>
      </c>
      <c r="F39" s="79" t="s">
        <v>696</v>
      </c>
      <c r="G39" s="75" t="s">
        <v>1275</v>
      </c>
      <c r="H39" s="57"/>
      <c r="I39" s="57"/>
    </row>
    <row r="40" spans="2:9" ht="12.75">
      <c r="B40" s="92" t="s">
        <v>1278</v>
      </c>
      <c r="C40" s="95" t="s">
        <v>1279</v>
      </c>
      <c r="D40" s="74" t="s">
        <v>1274</v>
      </c>
      <c r="E40" s="73" t="s">
        <v>537</v>
      </c>
      <c r="F40" s="79" t="s">
        <v>696</v>
      </c>
      <c r="G40" s="75" t="s">
        <v>1275</v>
      </c>
      <c r="H40" s="57"/>
      <c r="I40" s="57"/>
    </row>
    <row r="41" spans="2:9" ht="12.75">
      <c r="B41" s="92" t="s">
        <v>1280</v>
      </c>
      <c r="C41" s="95" t="s">
        <v>1281</v>
      </c>
      <c r="D41" s="74" t="s">
        <v>1274</v>
      </c>
      <c r="E41" s="73" t="s">
        <v>537</v>
      </c>
      <c r="F41" s="79" t="s">
        <v>696</v>
      </c>
      <c r="G41" s="75" t="s">
        <v>1275</v>
      </c>
      <c r="H41" s="57"/>
      <c r="I41" s="57"/>
    </row>
    <row r="42" spans="2:9" ht="12.75">
      <c r="B42" s="92" t="s">
        <v>1282</v>
      </c>
      <c r="C42" s="95" t="s">
        <v>1283</v>
      </c>
      <c r="D42" s="74" t="s">
        <v>1274</v>
      </c>
      <c r="E42" s="73" t="s">
        <v>537</v>
      </c>
      <c r="F42" s="79" t="s">
        <v>696</v>
      </c>
      <c r="G42" s="75" t="s">
        <v>1275</v>
      </c>
      <c r="H42" s="57"/>
      <c r="I42" s="57"/>
    </row>
    <row r="43" spans="2:9" ht="12.75">
      <c r="B43" s="92" t="s">
        <v>1284</v>
      </c>
      <c r="C43" s="95" t="s">
        <v>1285</v>
      </c>
      <c r="D43" s="74" t="s">
        <v>1274</v>
      </c>
      <c r="E43" s="73" t="s">
        <v>537</v>
      </c>
      <c r="F43" s="79" t="s">
        <v>696</v>
      </c>
      <c r="G43" s="75" t="s">
        <v>1275</v>
      </c>
      <c r="H43" s="57"/>
      <c r="I43" s="57"/>
    </row>
    <row r="44" spans="2:9" ht="12.75">
      <c r="B44" s="92" t="s">
        <v>1312</v>
      </c>
      <c r="C44" s="95" t="s">
        <v>1313</v>
      </c>
      <c r="D44" s="74" t="s">
        <v>1274</v>
      </c>
      <c r="E44" s="73" t="s">
        <v>537</v>
      </c>
      <c r="F44" s="79" t="s">
        <v>696</v>
      </c>
      <c r="G44" s="75" t="s">
        <v>1275</v>
      </c>
      <c r="H44" s="57"/>
      <c r="I44" s="57"/>
    </row>
    <row r="45" spans="2:9" ht="12.75">
      <c r="B45" s="92" t="s">
        <v>1314</v>
      </c>
      <c r="C45" s="95" t="s">
        <v>1315</v>
      </c>
      <c r="D45" s="74" t="s">
        <v>1274</v>
      </c>
      <c r="E45" s="73" t="s">
        <v>537</v>
      </c>
      <c r="F45" s="79" t="s">
        <v>696</v>
      </c>
      <c r="G45" s="75" t="s">
        <v>1275</v>
      </c>
      <c r="H45" s="57"/>
      <c r="I45" s="57"/>
    </row>
    <row r="46" spans="2:9" ht="17.25" customHeight="1">
      <c r="B46" s="92" t="s">
        <v>1320</v>
      </c>
      <c r="C46" s="93" t="s">
        <v>1321</v>
      </c>
      <c r="D46" s="74" t="s">
        <v>468</v>
      </c>
      <c r="E46" s="73" t="s">
        <v>537</v>
      </c>
      <c r="F46" s="79" t="s">
        <v>696</v>
      </c>
      <c r="G46" s="75" t="s">
        <v>1322</v>
      </c>
      <c r="H46" s="57"/>
      <c r="I46" s="57"/>
    </row>
    <row r="47" spans="2:9" ht="17.25" customHeight="1">
      <c r="B47" s="92" t="s">
        <v>1323</v>
      </c>
      <c r="C47" s="93" t="s">
        <v>1324</v>
      </c>
      <c r="D47" s="74" t="s">
        <v>468</v>
      </c>
      <c r="E47" s="73" t="s">
        <v>537</v>
      </c>
      <c r="F47" s="79" t="s">
        <v>696</v>
      </c>
      <c r="G47" s="75" t="s">
        <v>1322</v>
      </c>
      <c r="H47" s="57"/>
      <c r="I47" s="57"/>
    </row>
    <row r="48" spans="2:9" ht="12.75">
      <c r="B48" s="81" t="s">
        <v>1325</v>
      </c>
      <c r="C48" s="95" t="s">
        <v>1326</v>
      </c>
      <c r="D48" s="74" t="s">
        <v>468</v>
      </c>
      <c r="E48" s="73" t="s">
        <v>537</v>
      </c>
      <c r="F48" s="79" t="s">
        <v>696</v>
      </c>
      <c r="G48" s="75" t="s">
        <v>1322</v>
      </c>
      <c r="H48" s="57"/>
      <c r="I48" s="57"/>
    </row>
    <row r="49" spans="2:9" ht="14.25" customHeight="1">
      <c r="B49" s="92" t="s">
        <v>1327</v>
      </c>
      <c r="C49" s="93" t="s">
        <v>1328</v>
      </c>
      <c r="D49" s="74" t="s">
        <v>468</v>
      </c>
      <c r="E49" s="73" t="s">
        <v>537</v>
      </c>
      <c r="F49" s="79" t="s">
        <v>696</v>
      </c>
      <c r="G49" s="75" t="s">
        <v>1322</v>
      </c>
      <c r="H49" s="57"/>
      <c r="I49" s="57"/>
    </row>
    <row r="50" spans="2:9" ht="14.25" customHeight="1">
      <c r="B50" s="92" t="s">
        <v>1329</v>
      </c>
      <c r="C50" s="93" t="s">
        <v>1330</v>
      </c>
      <c r="D50" s="74" t="s">
        <v>468</v>
      </c>
      <c r="E50" s="73" t="s">
        <v>537</v>
      </c>
      <c r="F50" s="79" t="s">
        <v>696</v>
      </c>
      <c r="G50" s="75" t="s">
        <v>1322</v>
      </c>
      <c r="H50" s="57"/>
      <c r="I50" s="57"/>
    </row>
    <row r="51" spans="2:9" ht="16.5" customHeight="1">
      <c r="B51" s="92" t="s">
        <v>1331</v>
      </c>
      <c r="C51" s="93" t="s">
        <v>1332</v>
      </c>
      <c r="D51" s="74" t="s">
        <v>468</v>
      </c>
      <c r="E51" s="73" t="s">
        <v>537</v>
      </c>
      <c r="F51" s="79" t="s">
        <v>696</v>
      </c>
      <c r="G51" s="75" t="s">
        <v>1322</v>
      </c>
      <c r="H51" s="57"/>
      <c r="I51" s="57"/>
    </row>
    <row r="52" spans="2:9" ht="13.5" customHeight="1">
      <c r="B52" s="92" t="s">
        <v>1333</v>
      </c>
      <c r="C52" s="93" t="s">
        <v>1334</v>
      </c>
      <c r="D52" s="74" t="s">
        <v>468</v>
      </c>
      <c r="E52" s="73" t="s">
        <v>537</v>
      </c>
      <c r="F52" s="79" t="s">
        <v>696</v>
      </c>
      <c r="G52" s="75" t="s">
        <v>1322</v>
      </c>
      <c r="H52" s="57"/>
      <c r="I52" s="57"/>
    </row>
    <row r="53" spans="2:9" ht="13.5" customHeight="1">
      <c r="B53" s="92" t="s">
        <v>1335</v>
      </c>
      <c r="C53" s="93" t="s">
        <v>1336</v>
      </c>
      <c r="D53" s="74" t="s">
        <v>468</v>
      </c>
      <c r="E53" s="73" t="s">
        <v>537</v>
      </c>
      <c r="F53" s="79" t="s">
        <v>696</v>
      </c>
      <c r="G53" s="75" t="s">
        <v>1322</v>
      </c>
      <c r="H53" s="57"/>
      <c r="I53" s="57"/>
    </row>
    <row r="54" spans="2:9" ht="17.25" customHeight="1">
      <c r="B54" s="92" t="s">
        <v>1337</v>
      </c>
      <c r="C54" s="93" t="s">
        <v>1338</v>
      </c>
      <c r="D54" s="74" t="s">
        <v>468</v>
      </c>
      <c r="E54" s="73" t="s">
        <v>537</v>
      </c>
      <c r="F54" s="79" t="s">
        <v>696</v>
      </c>
      <c r="G54" s="75" t="s">
        <v>1322</v>
      </c>
      <c r="H54" s="57"/>
      <c r="I54" s="57"/>
    </row>
    <row r="55" spans="2:9" ht="18" customHeight="1">
      <c r="B55" s="92" t="s">
        <v>1340</v>
      </c>
      <c r="C55" s="93" t="s">
        <v>1341</v>
      </c>
      <c r="D55" s="74" t="s">
        <v>468</v>
      </c>
      <c r="E55" s="73" t="s">
        <v>537</v>
      </c>
      <c r="F55" s="79" t="s">
        <v>696</v>
      </c>
      <c r="G55" s="75" t="s">
        <v>1322</v>
      </c>
      <c r="H55" s="57"/>
      <c r="I55" s="57"/>
    </row>
    <row r="56" spans="2:9" ht="20.25" customHeight="1">
      <c r="B56" s="92" t="s">
        <v>1342</v>
      </c>
      <c r="C56" s="93" t="s">
        <v>1343</v>
      </c>
      <c r="D56" s="74" t="s">
        <v>468</v>
      </c>
      <c r="E56" s="73" t="s">
        <v>537</v>
      </c>
      <c r="F56" s="79" t="s">
        <v>696</v>
      </c>
      <c r="G56" s="75" t="s">
        <v>1322</v>
      </c>
      <c r="H56" s="57"/>
      <c r="I56" s="57"/>
    </row>
    <row r="57" spans="2:9" ht="14.25" customHeight="1">
      <c r="B57" s="92" t="s">
        <v>1344</v>
      </c>
      <c r="C57" s="93" t="s">
        <v>1345</v>
      </c>
      <c r="D57" s="74" t="s">
        <v>468</v>
      </c>
      <c r="E57" s="73" t="s">
        <v>537</v>
      </c>
      <c r="F57" s="79" t="s">
        <v>696</v>
      </c>
      <c r="G57" s="75" t="s">
        <v>1322</v>
      </c>
      <c r="H57" s="57"/>
      <c r="I57" s="57"/>
    </row>
    <row r="58" spans="2:9" ht="16.5" customHeight="1">
      <c r="B58" s="92" t="s">
        <v>1346</v>
      </c>
      <c r="C58" s="93" t="s">
        <v>1347</v>
      </c>
      <c r="D58" s="74" t="s">
        <v>468</v>
      </c>
      <c r="E58" s="73" t="s">
        <v>537</v>
      </c>
      <c r="F58" s="79" t="s">
        <v>696</v>
      </c>
      <c r="G58" s="75" t="s">
        <v>1322</v>
      </c>
      <c r="H58" s="57"/>
      <c r="I58" s="57"/>
    </row>
    <row r="59" spans="2:19" ht="15" customHeight="1">
      <c r="B59" s="92" t="s">
        <v>1400</v>
      </c>
      <c r="C59" s="102" t="s">
        <v>1401</v>
      </c>
      <c r="D59" s="103" t="s">
        <v>468</v>
      </c>
      <c r="E59" s="94" t="s">
        <v>601</v>
      </c>
      <c r="F59" s="90" t="s">
        <v>696</v>
      </c>
      <c r="G59" s="75" t="s">
        <v>1446</v>
      </c>
      <c r="H59" s="78"/>
      <c r="I59" s="79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2:9" ht="19.5" customHeight="1">
      <c r="B60" s="92" t="s">
        <v>1402</v>
      </c>
      <c r="C60" s="102" t="s">
        <v>1403</v>
      </c>
      <c r="D60" s="103" t="s">
        <v>468</v>
      </c>
      <c r="E60" s="94" t="s">
        <v>601</v>
      </c>
      <c r="F60" s="103" t="s">
        <v>696</v>
      </c>
      <c r="G60" s="81" t="s">
        <v>1449</v>
      </c>
      <c r="H60" s="78"/>
      <c r="I60" s="104"/>
    </row>
    <row r="61" spans="2:9" ht="20.25" customHeight="1">
      <c r="B61" s="92" t="s">
        <v>1404</v>
      </c>
      <c r="C61" s="102" t="s">
        <v>1405</v>
      </c>
      <c r="D61" s="103" t="s">
        <v>468</v>
      </c>
      <c r="E61" s="94" t="s">
        <v>601</v>
      </c>
      <c r="F61" s="103" t="s">
        <v>696</v>
      </c>
      <c r="G61" s="81" t="s">
        <v>1449</v>
      </c>
      <c r="H61" s="78"/>
      <c r="I61" s="104"/>
    </row>
    <row r="62" spans="2:9" ht="19.5" customHeight="1">
      <c r="B62" s="92" t="s">
        <v>1406</v>
      </c>
      <c r="C62" s="102" t="s">
        <v>1407</v>
      </c>
      <c r="D62" s="103" t="s">
        <v>468</v>
      </c>
      <c r="E62" s="94" t="s">
        <v>601</v>
      </c>
      <c r="F62" s="103" t="s">
        <v>696</v>
      </c>
      <c r="G62" s="81" t="s">
        <v>1449</v>
      </c>
      <c r="H62" s="78"/>
      <c r="I62" s="104"/>
    </row>
    <row r="63" spans="2:9" ht="12.75">
      <c r="B63" s="92" t="s">
        <v>1408</v>
      </c>
      <c r="C63" s="102" t="s">
        <v>1409</v>
      </c>
      <c r="D63" s="103" t="s">
        <v>468</v>
      </c>
      <c r="E63" s="73" t="s">
        <v>537</v>
      </c>
      <c r="F63" s="103" t="s">
        <v>696</v>
      </c>
      <c r="G63" s="75" t="s">
        <v>1450</v>
      </c>
      <c r="H63" s="78"/>
      <c r="I63" s="104"/>
    </row>
    <row r="64" spans="2:9" ht="12.75">
      <c r="B64" s="92" t="s">
        <v>1410</v>
      </c>
      <c r="C64" s="102" t="s">
        <v>1413</v>
      </c>
      <c r="D64" s="103" t="s">
        <v>468</v>
      </c>
      <c r="E64" s="73" t="s">
        <v>537</v>
      </c>
      <c r="F64" s="103" t="s">
        <v>696</v>
      </c>
      <c r="G64" s="75" t="s">
        <v>1450</v>
      </c>
      <c r="H64" s="78"/>
      <c r="I64" s="104"/>
    </row>
    <row r="65" spans="2:9" ht="12.75">
      <c r="B65" s="92" t="s">
        <v>1414</v>
      </c>
      <c r="C65" s="102" t="s">
        <v>1415</v>
      </c>
      <c r="D65" s="103" t="s">
        <v>468</v>
      </c>
      <c r="E65" s="73" t="s">
        <v>537</v>
      </c>
      <c r="F65" s="103" t="s">
        <v>696</v>
      </c>
      <c r="G65" s="75" t="s">
        <v>1450</v>
      </c>
      <c r="H65" s="78"/>
      <c r="I65" s="104"/>
    </row>
    <row r="66" spans="2:9" ht="12.75">
      <c r="B66" s="92" t="s">
        <v>1416</v>
      </c>
      <c r="C66" s="102" t="s">
        <v>1417</v>
      </c>
      <c r="D66" s="103" t="s">
        <v>468</v>
      </c>
      <c r="E66" s="73" t="s">
        <v>537</v>
      </c>
      <c r="F66" s="103" t="s">
        <v>696</v>
      </c>
      <c r="G66" s="75" t="s">
        <v>1450</v>
      </c>
      <c r="H66" s="78"/>
      <c r="I66" s="104"/>
    </row>
    <row r="67" spans="2:9" ht="12.75">
      <c r="B67" s="92" t="s">
        <v>1418</v>
      </c>
      <c r="C67" s="102" t="s">
        <v>1419</v>
      </c>
      <c r="D67" s="103" t="s">
        <v>468</v>
      </c>
      <c r="E67" s="73" t="s">
        <v>537</v>
      </c>
      <c r="F67" s="103" t="s">
        <v>696</v>
      </c>
      <c r="G67" s="75" t="s">
        <v>1450</v>
      </c>
      <c r="H67" s="78"/>
      <c r="I67" s="104"/>
    </row>
    <row r="68" spans="2:9" ht="12.75">
      <c r="B68" s="92" t="s">
        <v>1420</v>
      </c>
      <c r="C68" s="102" t="s">
        <v>1421</v>
      </c>
      <c r="D68" s="103" t="s">
        <v>468</v>
      </c>
      <c r="E68" s="73" t="s">
        <v>537</v>
      </c>
      <c r="F68" s="103" t="s">
        <v>696</v>
      </c>
      <c r="G68" s="75" t="s">
        <v>1450</v>
      </c>
      <c r="H68" s="78"/>
      <c r="I68" s="104"/>
    </row>
    <row r="69" spans="2:9" ht="12.75">
      <c r="B69" s="92" t="s">
        <v>1422</v>
      </c>
      <c r="C69" s="102" t="s">
        <v>1423</v>
      </c>
      <c r="D69" s="74" t="s">
        <v>468</v>
      </c>
      <c r="E69" s="73" t="s">
        <v>537</v>
      </c>
      <c r="F69" s="79" t="s">
        <v>696</v>
      </c>
      <c r="G69" s="75" t="s">
        <v>1450</v>
      </c>
      <c r="H69" s="57"/>
      <c r="I69" s="57"/>
    </row>
    <row r="70" spans="2:9" ht="12.75">
      <c r="B70" s="86"/>
      <c r="C70" s="85"/>
      <c r="D70" s="74"/>
      <c r="E70" s="73"/>
      <c r="F70" s="79"/>
      <c r="G70" s="75"/>
      <c r="H70" s="57"/>
      <c r="I70" s="57"/>
    </row>
    <row r="71" spans="2:9" ht="12.75">
      <c r="B71" s="66">
        <v>2009</v>
      </c>
      <c r="C71" s="67"/>
      <c r="D71" s="67"/>
      <c r="E71" s="68"/>
      <c r="F71" s="80"/>
      <c r="G71" s="70"/>
      <c r="H71" s="67"/>
      <c r="I71" s="67"/>
    </row>
    <row r="72" spans="2:9" ht="12.75">
      <c r="B72" s="75" t="s">
        <v>1424</v>
      </c>
      <c r="C72" s="72" t="s">
        <v>1425</v>
      </c>
      <c r="D72" s="72" t="s">
        <v>706</v>
      </c>
      <c r="E72" s="73" t="s">
        <v>460</v>
      </c>
      <c r="F72" s="79" t="s">
        <v>696</v>
      </c>
      <c r="G72" s="75" t="s">
        <v>1351</v>
      </c>
      <c r="H72" s="57"/>
      <c r="I72" s="57"/>
    </row>
    <row r="73" spans="2:9" ht="12.75">
      <c r="B73" s="75" t="s">
        <v>1426</v>
      </c>
      <c r="C73" s="72" t="s">
        <v>1427</v>
      </c>
      <c r="D73" s="72" t="s">
        <v>706</v>
      </c>
      <c r="E73" s="73" t="s">
        <v>460</v>
      </c>
      <c r="F73" s="79" t="s">
        <v>696</v>
      </c>
      <c r="G73" s="75" t="s">
        <v>1351</v>
      </c>
      <c r="H73" s="57"/>
      <c r="I73" s="57"/>
    </row>
    <row r="74" spans="2:9" ht="12.75">
      <c r="B74" s="75" t="s">
        <v>1428</v>
      </c>
      <c r="C74" s="72" t="s">
        <v>1429</v>
      </c>
      <c r="D74" s="72" t="s">
        <v>706</v>
      </c>
      <c r="E74" s="73" t="s">
        <v>460</v>
      </c>
      <c r="F74" s="79" t="s">
        <v>696</v>
      </c>
      <c r="G74" s="75" t="s">
        <v>1351</v>
      </c>
      <c r="H74" s="57"/>
      <c r="I74" s="57"/>
    </row>
    <row r="75" spans="2:9" ht="12.75">
      <c r="B75" s="75" t="s">
        <v>1430</v>
      </c>
      <c r="C75" s="72" t="s">
        <v>1431</v>
      </c>
      <c r="D75" s="72" t="s">
        <v>706</v>
      </c>
      <c r="E75" s="73" t="s">
        <v>460</v>
      </c>
      <c r="F75" s="79" t="s">
        <v>696</v>
      </c>
      <c r="G75" s="75" t="s">
        <v>1351</v>
      </c>
      <c r="H75" s="57"/>
      <c r="I75" s="57"/>
    </row>
    <row r="76" spans="2:9" ht="12.75">
      <c r="B76" s="75" t="s">
        <v>1432</v>
      </c>
      <c r="C76" s="72" t="s">
        <v>1433</v>
      </c>
      <c r="D76" s="72" t="s">
        <v>706</v>
      </c>
      <c r="E76" s="73" t="s">
        <v>460</v>
      </c>
      <c r="F76" s="79" t="s">
        <v>696</v>
      </c>
      <c r="G76" s="75" t="s">
        <v>1351</v>
      </c>
      <c r="H76" s="57"/>
      <c r="I76" s="57"/>
    </row>
    <row r="77" spans="2:9" ht="12.75">
      <c r="B77" s="75" t="s">
        <v>1434</v>
      </c>
      <c r="C77" s="72" t="s">
        <v>1435</v>
      </c>
      <c r="D77" s="72" t="s">
        <v>706</v>
      </c>
      <c r="E77" s="73" t="s">
        <v>460</v>
      </c>
      <c r="F77" s="79" t="s">
        <v>696</v>
      </c>
      <c r="G77" s="75" t="s">
        <v>1351</v>
      </c>
      <c r="H77" s="57"/>
      <c r="I77" s="57"/>
    </row>
    <row r="78" spans="2:9" ht="12.75">
      <c r="B78" s="75" t="s">
        <v>1436</v>
      </c>
      <c r="C78" s="72" t="s">
        <v>1438</v>
      </c>
      <c r="D78" s="72" t="s">
        <v>706</v>
      </c>
      <c r="E78" s="73" t="s">
        <v>460</v>
      </c>
      <c r="F78" s="79" t="s">
        <v>696</v>
      </c>
      <c r="G78" s="75" t="s">
        <v>1351</v>
      </c>
      <c r="H78" s="57"/>
      <c r="I78" s="57"/>
    </row>
    <row r="79" spans="2:9" ht="12.75">
      <c r="B79" s="75" t="s">
        <v>1439</v>
      </c>
      <c r="C79" s="72" t="s">
        <v>1440</v>
      </c>
      <c r="D79" s="72" t="s">
        <v>706</v>
      </c>
      <c r="E79" s="73" t="s">
        <v>460</v>
      </c>
      <c r="F79" s="79" t="s">
        <v>696</v>
      </c>
      <c r="G79" s="75" t="s">
        <v>1351</v>
      </c>
      <c r="H79" s="57"/>
      <c r="I79" s="57"/>
    </row>
    <row r="80" spans="2:9" ht="12.75">
      <c r="B80" s="75" t="s">
        <v>1441</v>
      </c>
      <c r="C80" s="72" t="s">
        <v>1442</v>
      </c>
      <c r="D80" s="72" t="s">
        <v>706</v>
      </c>
      <c r="E80" s="73" t="s">
        <v>460</v>
      </c>
      <c r="F80" s="79" t="s">
        <v>696</v>
      </c>
      <c r="G80" s="75" t="s">
        <v>1351</v>
      </c>
      <c r="H80" s="57"/>
      <c r="I80" s="57"/>
    </row>
    <row r="81" spans="2:9" ht="12.75">
      <c r="B81" s="75"/>
      <c r="C81" s="72"/>
      <c r="D81" s="72"/>
      <c r="E81" s="73"/>
      <c r="F81" s="79"/>
      <c r="G81" s="75"/>
      <c r="H81" s="57"/>
      <c r="I81" s="57"/>
    </row>
    <row r="82" spans="2:9" ht="12.75">
      <c r="B82" s="66">
        <v>2010</v>
      </c>
      <c r="C82" s="67"/>
      <c r="D82" s="67"/>
      <c r="E82" s="68"/>
      <c r="F82" s="80"/>
      <c r="G82" s="70"/>
      <c r="H82" s="67"/>
      <c r="I82" s="67"/>
    </row>
    <row r="83" spans="2:9" ht="12.75">
      <c r="B83" s="75"/>
      <c r="C83" s="72"/>
      <c r="D83" s="72"/>
      <c r="E83" s="73"/>
      <c r="F83" s="79"/>
      <c r="G83" s="75"/>
      <c r="H83" s="57"/>
      <c r="I83" s="57"/>
    </row>
    <row r="84" spans="2:9" ht="12.75">
      <c r="B84" s="75"/>
      <c r="C84" s="72"/>
      <c r="D84" s="72"/>
      <c r="E84" s="73"/>
      <c r="F84" s="79"/>
      <c r="G84" s="75"/>
      <c r="H84" s="57"/>
      <c r="I84" s="57"/>
    </row>
    <row r="85" spans="2:9" ht="12.75">
      <c r="B85" s="75"/>
      <c r="C85" s="72"/>
      <c r="D85" s="72"/>
      <c r="E85" s="73"/>
      <c r="F85" s="79"/>
      <c r="G85" s="75"/>
      <c r="H85" s="57"/>
      <c r="I85" s="57"/>
    </row>
    <row r="86" spans="2:9" ht="12.75">
      <c r="B86" s="75"/>
      <c r="C86" s="72"/>
      <c r="D86" s="72"/>
      <c r="E86" s="73"/>
      <c r="F86" s="79"/>
      <c r="G86" s="75"/>
      <c r="H86" s="57"/>
      <c r="I86" s="57"/>
    </row>
    <row r="87" spans="2:9" ht="12.75">
      <c r="B87" s="75"/>
      <c r="C87" s="72"/>
      <c r="D87" s="72"/>
      <c r="E87" s="73"/>
      <c r="F87" s="79"/>
      <c r="G87" s="75"/>
      <c r="H87" s="57"/>
      <c r="I87" s="57"/>
    </row>
    <row r="88" spans="2:9" ht="12.75">
      <c r="B88" s="75"/>
      <c r="C88" s="72"/>
      <c r="D88" s="72"/>
      <c r="E88" s="73"/>
      <c r="F88" s="79"/>
      <c r="G88" s="75"/>
      <c r="H88" s="57"/>
      <c r="I88" s="57"/>
    </row>
    <row r="89" spans="2:9" ht="12.75">
      <c r="B89" s="75"/>
      <c r="C89" s="72"/>
      <c r="D89" s="72"/>
      <c r="E89" s="73"/>
      <c r="F89" s="79"/>
      <c r="G89" s="75"/>
      <c r="H89" s="57"/>
      <c r="I89" s="57"/>
    </row>
    <row r="90" spans="2:9" ht="12.75">
      <c r="B90" s="75"/>
      <c r="C90" s="72"/>
      <c r="D90" s="72"/>
      <c r="E90" s="73"/>
      <c r="F90" s="79"/>
      <c r="G90" s="75"/>
      <c r="H90" s="57"/>
      <c r="I90" s="57"/>
    </row>
    <row r="91" spans="2:9" ht="12.75">
      <c r="B91" s="75"/>
      <c r="C91" s="72"/>
      <c r="D91" s="72"/>
      <c r="E91" s="73"/>
      <c r="F91" s="79"/>
      <c r="G91" s="75"/>
      <c r="H91" s="57"/>
      <c r="I91" s="57"/>
    </row>
    <row r="92" spans="2:9" ht="12.75">
      <c r="B92" s="75"/>
      <c r="C92" s="72"/>
      <c r="D92" s="72"/>
      <c r="E92" s="73"/>
      <c r="F92" s="79"/>
      <c r="G92" s="75"/>
      <c r="H92" s="57"/>
      <c r="I92" s="57"/>
    </row>
    <row r="93" spans="2:9" ht="12.75">
      <c r="B93" s="75"/>
      <c r="C93" s="72"/>
      <c r="D93" s="72"/>
      <c r="E93" s="73"/>
      <c r="F93" s="79"/>
      <c r="G93" s="75"/>
      <c r="H93" s="57"/>
      <c r="I93" s="57"/>
    </row>
    <row r="94" spans="2:9" ht="12.75">
      <c r="B94" s="75"/>
      <c r="C94" s="72"/>
      <c r="D94" s="72"/>
      <c r="E94" s="73"/>
      <c r="F94" s="79"/>
      <c r="G94" s="75"/>
      <c r="H94" s="57"/>
      <c r="I94" s="57"/>
    </row>
    <row r="95" spans="2:9" ht="12.75">
      <c r="B95" s="75"/>
      <c r="C95" s="72"/>
      <c r="D95" s="72"/>
      <c r="E95" s="73"/>
      <c r="F95" s="79"/>
      <c r="G95" s="75"/>
      <c r="H95" s="57"/>
      <c r="I95" s="57"/>
    </row>
    <row r="96" spans="2:9" ht="12.75">
      <c r="B96" s="75"/>
      <c r="C96" s="72"/>
      <c r="D96" s="72"/>
      <c r="E96" s="73"/>
      <c r="F96" s="79"/>
      <c r="G96" s="75"/>
      <c r="H96" s="57"/>
      <c r="I96" s="57"/>
    </row>
    <row r="97" spans="2:9" ht="12.75">
      <c r="B97" s="75"/>
      <c r="C97" s="72"/>
      <c r="D97" s="72"/>
      <c r="E97" s="73"/>
      <c r="F97" s="79"/>
      <c r="G97" s="75"/>
      <c r="H97" s="57"/>
      <c r="I97" s="57"/>
    </row>
    <row r="98" spans="2:9" ht="12.75">
      <c r="B98" s="75"/>
      <c r="C98" s="72"/>
      <c r="D98" s="72"/>
      <c r="E98" s="73"/>
      <c r="F98" s="79"/>
      <c r="G98" s="75"/>
      <c r="H98" s="57"/>
      <c r="I98" s="57"/>
    </row>
    <row r="99" spans="2:9" ht="12.75">
      <c r="B99" s="75"/>
      <c r="C99" s="72"/>
      <c r="D99" s="72"/>
      <c r="E99" s="73"/>
      <c r="F99" s="79"/>
      <c r="G99" s="75"/>
      <c r="H99" s="57"/>
      <c r="I99" s="57"/>
    </row>
    <row r="100" spans="2:9" ht="12.75">
      <c r="B100" s="75"/>
      <c r="C100" s="72"/>
      <c r="D100" s="72"/>
      <c r="E100" s="73"/>
      <c r="F100" s="79"/>
      <c r="G100" s="75"/>
      <c r="H100" s="57"/>
      <c r="I100" s="57"/>
    </row>
  </sheetData>
  <sheetProtection/>
  <hyperlinks>
    <hyperlink ref="B7" r:id="rId1" display="http://admdbsrv.ligo.caltech.edu/dcc/docs.htf?sqlStart=1&amp;totalDocs=&amp;docno=D060056-02-D&amp;category=&amp;dept=&amp;year=&amp;title=&amp;author=&amp;authorID=&amp;authorNM=&amp;contdocno=&amp;keyword=&amp;keywordID=&amp;keywordNM="/>
    <hyperlink ref="B6" r:id="rId2" display="http://admdbsrv.ligo.caltech.edu/dcc/docs.htf?sqlStart=1&amp;totalDocs=&amp;docno=D060055-02-D&amp;category=&amp;dept=&amp;year=&amp;title=&amp;author=&amp;authorID=&amp;authorNM=&amp;contdocno=&amp;keyword=&amp;keywordID=&amp;keywordNM="/>
    <hyperlink ref="B22" r:id="rId3" display="http://antares.ligo.caltech.edu/dcc/docs.htf?sqlStart=1&amp;totalDocs=&amp;docno=D070279-01-K&amp;category=&amp;dept=&amp;year=&amp;title=&amp;author=&amp;authorID=&amp;authorNM=&amp;contdocno=&amp;keyword=&amp;keywordID=&amp;keywordNM="/>
    <hyperlink ref="B23" r:id="rId4" display="http://antares.ligo.caltech.edu/dcc/docs.htf?sqlStart=1&amp;totalDocs=&amp;docno=D070391-01-K&amp;category=&amp;dept=&amp;year=&amp;title=&amp;author=&amp;authorID=&amp;authorNM=&amp;contdocno=&amp;keyword=&amp;keywordID=&amp;keywordNM="/>
    <hyperlink ref="B37" r:id="rId5" display="http://admdbsrv.ligo.caltech.edu/dcc/docs.htf?sqlStart=1&amp;totalDocs=&amp;docno=D080701-00-K&amp;category=&amp;dept=&amp;year=&amp;title=&amp;author=&amp;authorID=&amp;authorNM=&amp;contdocno=&amp;keyword=&amp;keywordID=&amp;keywordNM="/>
    <hyperlink ref="B35" r:id="rId6" display="http://admdbsrv.ligo.caltech.edu/dcc/docs.htf?sqlStart=1&amp;totalDocs=&amp;docno=D080077-00-K&amp;category=&amp;dept=&amp;year=&amp;title=&amp;author=&amp;authorID=&amp;authorNM=&amp;contdocno=&amp;keyword=&amp;keywordID=&amp;keywordNM="/>
    <hyperlink ref="B36" r:id="rId7" display="http://admdbsrv.ligo.caltech.edu/dcc/docs.htf?sqlStart=1&amp;totalDocs=&amp;docno=D080078-00-K&amp;category=&amp;dept=&amp;year=&amp;title=&amp;author=&amp;authorID=&amp;authorNM=&amp;contdocno=&amp;keyword=&amp;keywordID=&amp;keywordNM="/>
    <hyperlink ref="B34" r:id="rId8" display="http://admdbsrv.ligo.caltech.edu/dcc/docs.htf?sqlStart=1&amp;totalDocs=&amp;docno=D080076-00-K&amp;category=&amp;dept=&amp;year=&amp;title=&amp;author=&amp;authorID=&amp;authorNM=&amp;contdocno=&amp;keyword=&amp;keywordID=&amp;keywordNM=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4"/>
  <sheetViews>
    <sheetView zoomScale="70" zoomScaleNormal="70" zoomScalePageLayoutView="0" workbookViewId="0" topLeftCell="A166">
      <selection activeCell="F66" sqref="F66"/>
    </sheetView>
  </sheetViews>
  <sheetFormatPr defaultColWidth="9.140625" defaultRowHeight="12.75"/>
  <cols>
    <col min="1" max="1" width="6.8515625" style="0" customWidth="1"/>
    <col min="2" max="2" width="7.00390625" style="0" customWidth="1"/>
    <col min="3" max="3" width="13.421875" style="50" customWidth="1"/>
    <col min="4" max="4" width="6.8515625" style="50" customWidth="1"/>
    <col min="5" max="5" width="5.7109375" style="149" customWidth="1"/>
    <col min="6" max="6" width="70.140625" style="184" customWidth="1"/>
    <col min="7" max="8" width="11.421875" style="150" customWidth="1"/>
    <col min="9" max="9" width="13.00390625" style="150" customWidth="1"/>
    <col min="10" max="10" width="13.00390625" style="149" customWidth="1"/>
    <col min="11" max="11" width="47.421875" style="0" customWidth="1"/>
  </cols>
  <sheetData>
    <row r="1" spans="1:12" ht="12.75">
      <c r="A1" s="16"/>
      <c r="B1" s="16" t="s">
        <v>1668</v>
      </c>
      <c r="C1" s="16"/>
      <c r="E1" s="50"/>
      <c r="F1" s="149" t="s">
        <v>1891</v>
      </c>
      <c r="G1" s="184"/>
      <c r="J1" s="150"/>
      <c r="K1" s="149"/>
      <c r="L1" s="63"/>
    </row>
    <row r="2" spans="1:12" ht="12.75" customHeight="1">
      <c r="A2" s="234" t="s">
        <v>1669</v>
      </c>
      <c r="B2" s="16"/>
      <c r="C2" s="16"/>
      <c r="E2" s="50"/>
      <c r="F2" s="185"/>
      <c r="G2" s="304" t="s">
        <v>86</v>
      </c>
      <c r="H2" s="305"/>
      <c r="I2" s="186"/>
      <c r="J2" s="187"/>
      <c r="K2" s="185"/>
      <c r="L2" s="63"/>
    </row>
    <row r="3" spans="1:12" ht="20.25">
      <c r="A3" s="16" t="s">
        <v>1670</v>
      </c>
      <c r="B3" s="16" t="s">
        <v>896</v>
      </c>
      <c r="C3" s="16" t="s">
        <v>1671</v>
      </c>
      <c r="D3" s="16" t="s">
        <v>895</v>
      </c>
      <c r="E3" s="50" t="s">
        <v>896</v>
      </c>
      <c r="F3" s="188" t="s">
        <v>87</v>
      </c>
      <c r="G3" s="189" t="s">
        <v>88</v>
      </c>
      <c r="H3" s="189" t="s">
        <v>89</v>
      </c>
      <c r="I3" s="154" t="s">
        <v>112</v>
      </c>
      <c r="J3" s="155" t="s">
        <v>897</v>
      </c>
      <c r="K3" s="190" t="s">
        <v>898</v>
      </c>
      <c r="L3" s="63"/>
    </row>
    <row r="4" spans="1:12" ht="12.75">
      <c r="A4" s="16"/>
      <c r="B4" s="16"/>
      <c r="C4" s="16"/>
      <c r="E4" s="50"/>
      <c r="F4" s="149"/>
      <c r="G4" s="156"/>
      <c r="J4" s="150"/>
      <c r="K4" s="149"/>
      <c r="L4" s="63"/>
    </row>
    <row r="5" spans="1:12" ht="12.75">
      <c r="A5" s="16"/>
      <c r="B5" s="16"/>
      <c r="C5" s="16"/>
      <c r="E5" s="50"/>
      <c r="F5" s="157" t="s">
        <v>899</v>
      </c>
      <c r="G5" s="158"/>
      <c r="H5" s="159"/>
      <c r="I5" s="159"/>
      <c r="J5" s="159"/>
      <c r="K5" s="191"/>
      <c r="L5" s="63"/>
    </row>
    <row r="6" spans="1:12" ht="12.75">
      <c r="A6" s="16">
        <v>1</v>
      </c>
      <c r="B6" s="16">
        <v>1</v>
      </c>
      <c r="C6" s="16" t="s">
        <v>1672</v>
      </c>
      <c r="D6" s="50" t="s">
        <v>900</v>
      </c>
      <c r="E6" s="192"/>
      <c r="F6" s="193" t="s">
        <v>901</v>
      </c>
      <c r="G6" s="194" t="s">
        <v>902</v>
      </c>
      <c r="H6" s="195"/>
      <c r="I6" s="195" t="s">
        <v>1673</v>
      </c>
      <c r="J6" s="195"/>
      <c r="K6" s="196"/>
      <c r="L6" s="63"/>
    </row>
    <row r="7" spans="1:12" ht="12.75">
      <c r="A7" s="16">
        <v>2</v>
      </c>
      <c r="B7" s="16">
        <v>1</v>
      </c>
      <c r="C7" s="16" t="s">
        <v>1672</v>
      </c>
      <c r="E7" s="198"/>
      <c r="F7" s="153" t="s">
        <v>903</v>
      </c>
      <c r="G7" s="156" t="s">
        <v>479</v>
      </c>
      <c r="H7" s="150" t="s">
        <v>460</v>
      </c>
      <c r="I7" s="150" t="s">
        <v>904</v>
      </c>
      <c r="J7" s="150" t="s">
        <v>461</v>
      </c>
      <c r="K7" s="149"/>
      <c r="L7" s="63"/>
    </row>
    <row r="8" spans="1:12" ht="12.75">
      <c r="A8" s="16">
        <v>3</v>
      </c>
      <c r="B8" s="16">
        <v>1</v>
      </c>
      <c r="C8" s="16" t="s">
        <v>1672</v>
      </c>
      <c r="E8" s="198"/>
      <c r="F8" s="149" t="s">
        <v>905</v>
      </c>
      <c r="G8" s="156" t="s">
        <v>460</v>
      </c>
      <c r="H8" s="150" t="s">
        <v>458</v>
      </c>
      <c r="I8" s="150" t="s">
        <v>999</v>
      </c>
      <c r="J8" s="150" t="s">
        <v>461</v>
      </c>
      <c r="K8" s="149" t="s">
        <v>907</v>
      </c>
      <c r="L8" s="63"/>
    </row>
    <row r="9" spans="1:12" ht="12.75">
      <c r="A9" s="16">
        <v>4</v>
      </c>
      <c r="B9" s="16">
        <v>1</v>
      </c>
      <c r="C9" s="16" t="s">
        <v>1672</v>
      </c>
      <c r="E9" s="199"/>
      <c r="F9" s="149" t="s">
        <v>908</v>
      </c>
      <c r="G9" s="156" t="s">
        <v>460</v>
      </c>
      <c r="H9" s="150" t="s">
        <v>697</v>
      </c>
      <c r="I9" s="150" t="s">
        <v>904</v>
      </c>
      <c r="J9" s="167" t="s">
        <v>461</v>
      </c>
      <c r="K9" s="174"/>
      <c r="L9" s="63"/>
    </row>
    <row r="10" spans="1:12" ht="12.75">
      <c r="A10" s="16" t="s">
        <v>460</v>
      </c>
      <c r="B10" s="16"/>
      <c r="C10" s="16" t="s">
        <v>460</v>
      </c>
      <c r="E10" s="198"/>
      <c r="F10" s="149" t="s">
        <v>909</v>
      </c>
      <c r="G10" s="156" t="s">
        <v>460</v>
      </c>
      <c r="H10" s="150" t="s">
        <v>466</v>
      </c>
      <c r="I10" s="150" t="s">
        <v>999</v>
      </c>
      <c r="J10" s="150" t="s">
        <v>461</v>
      </c>
      <c r="K10" s="149" t="s">
        <v>910</v>
      </c>
      <c r="L10" s="63"/>
    </row>
    <row r="11" spans="1:12" ht="12.75">
      <c r="A11" s="16">
        <v>5</v>
      </c>
      <c r="B11" s="16">
        <v>1</v>
      </c>
      <c r="C11" s="16" t="s">
        <v>460</v>
      </c>
      <c r="D11" s="50" t="s">
        <v>900</v>
      </c>
      <c r="E11" s="198"/>
      <c r="F11" s="149" t="s">
        <v>1674</v>
      </c>
      <c r="G11" s="156" t="s">
        <v>460</v>
      </c>
      <c r="H11" s="150" t="s">
        <v>912</v>
      </c>
      <c r="I11" s="167" t="s">
        <v>1675</v>
      </c>
      <c r="J11" s="150" t="s">
        <v>461</v>
      </c>
      <c r="K11" s="149"/>
      <c r="L11" s="63"/>
    </row>
    <row r="12" spans="1:12" ht="12.75">
      <c r="A12" s="16">
        <v>6</v>
      </c>
      <c r="B12" s="16">
        <v>1</v>
      </c>
      <c r="C12" s="16" t="s">
        <v>1672</v>
      </c>
      <c r="E12" s="198"/>
      <c r="F12" s="149" t="s">
        <v>913</v>
      </c>
      <c r="G12" s="156" t="s">
        <v>460</v>
      </c>
      <c r="H12" s="150" t="s">
        <v>914</v>
      </c>
      <c r="I12" s="167" t="s">
        <v>904</v>
      </c>
      <c r="J12" s="150" t="s">
        <v>461</v>
      </c>
      <c r="K12" s="149"/>
      <c r="L12" s="63"/>
    </row>
    <row r="13" spans="1:12" ht="12.75">
      <c r="A13" s="16" t="s">
        <v>460</v>
      </c>
      <c r="B13" s="16"/>
      <c r="C13" s="16" t="s">
        <v>460</v>
      </c>
      <c r="E13" s="198"/>
      <c r="F13" s="174"/>
      <c r="G13" s="162"/>
      <c r="H13" s="167"/>
      <c r="I13" s="167"/>
      <c r="J13" s="167"/>
      <c r="K13" s="174"/>
      <c r="L13" s="63"/>
    </row>
    <row r="14" spans="1:12" ht="12.75">
      <c r="A14" s="16">
        <v>7</v>
      </c>
      <c r="B14" s="16">
        <v>1</v>
      </c>
      <c r="C14" s="16" t="s">
        <v>1672</v>
      </c>
      <c r="D14" s="50" t="s">
        <v>900</v>
      </c>
      <c r="E14" s="198"/>
      <c r="F14" s="153" t="s">
        <v>915</v>
      </c>
      <c r="G14" s="156" t="s">
        <v>513</v>
      </c>
      <c r="H14" s="150" t="s">
        <v>460</v>
      </c>
      <c r="I14" s="150" t="s">
        <v>955</v>
      </c>
      <c r="J14" s="150" t="s">
        <v>461</v>
      </c>
      <c r="K14" s="149"/>
      <c r="L14" s="63"/>
    </row>
    <row r="15" spans="1:12" ht="12.75">
      <c r="A15" s="16">
        <v>8</v>
      </c>
      <c r="B15" s="16">
        <v>1</v>
      </c>
      <c r="C15" s="16" t="s">
        <v>1672</v>
      </c>
      <c r="E15" s="198"/>
      <c r="F15" s="149" t="s">
        <v>916</v>
      </c>
      <c r="G15" s="156" t="s">
        <v>460</v>
      </c>
      <c r="H15" s="150" t="s">
        <v>917</v>
      </c>
      <c r="I15" s="150" t="s">
        <v>918</v>
      </c>
      <c r="J15" s="150" t="s">
        <v>461</v>
      </c>
      <c r="K15" s="149" t="s">
        <v>907</v>
      </c>
      <c r="L15" s="63"/>
    </row>
    <row r="16" spans="1:12" ht="12.75">
      <c r="A16" s="16">
        <v>9</v>
      </c>
      <c r="B16" s="16">
        <v>1</v>
      </c>
      <c r="C16" s="16" t="s">
        <v>1672</v>
      </c>
      <c r="E16" s="198"/>
      <c r="F16" s="149" t="s">
        <v>919</v>
      </c>
      <c r="G16" s="156" t="s">
        <v>460</v>
      </c>
      <c r="H16" s="150" t="s">
        <v>693</v>
      </c>
      <c r="I16" s="150" t="s">
        <v>904</v>
      </c>
      <c r="J16" s="150" t="s">
        <v>461</v>
      </c>
      <c r="K16" s="149"/>
      <c r="L16" s="63"/>
    </row>
    <row r="17" spans="1:12" ht="12.75">
      <c r="A17" s="16" t="s">
        <v>460</v>
      </c>
      <c r="B17" s="16"/>
      <c r="C17" s="16" t="s">
        <v>460</v>
      </c>
      <c r="E17" s="50"/>
      <c r="F17" s="149"/>
      <c r="G17" s="156"/>
      <c r="J17" s="150"/>
      <c r="K17" s="149"/>
      <c r="L17" s="63"/>
    </row>
    <row r="18" spans="1:12" ht="12.75">
      <c r="A18" s="16">
        <v>10</v>
      </c>
      <c r="B18" s="16">
        <v>1</v>
      </c>
      <c r="C18" s="16" t="s">
        <v>1672</v>
      </c>
      <c r="D18" s="50" t="s">
        <v>900</v>
      </c>
      <c r="E18" s="192"/>
      <c r="F18" s="193" t="s">
        <v>930</v>
      </c>
      <c r="G18" s="194" t="s">
        <v>931</v>
      </c>
      <c r="H18" s="195" t="s">
        <v>460</v>
      </c>
      <c r="I18" s="195" t="s">
        <v>461</v>
      </c>
      <c r="J18" s="195" t="s">
        <v>461</v>
      </c>
      <c r="K18" s="196"/>
      <c r="L18" s="63"/>
    </row>
    <row r="19" spans="1:12" ht="12.75">
      <c r="A19" s="16">
        <v>11</v>
      </c>
      <c r="B19" s="16">
        <v>1</v>
      </c>
      <c r="C19" s="16" t="s">
        <v>1672</v>
      </c>
      <c r="E19" s="192"/>
      <c r="F19" s="200" t="s">
        <v>932</v>
      </c>
      <c r="G19" s="162" t="s">
        <v>933</v>
      </c>
      <c r="H19" s="167" t="s">
        <v>460</v>
      </c>
      <c r="I19" s="167" t="s">
        <v>461</v>
      </c>
      <c r="J19" s="167" t="s">
        <v>461</v>
      </c>
      <c r="K19" s="174"/>
      <c r="L19" s="63"/>
    </row>
    <row r="20" spans="1:12" ht="12.75">
      <c r="A20" s="16">
        <v>12</v>
      </c>
      <c r="B20" s="16">
        <v>1</v>
      </c>
      <c r="C20" s="16" t="s">
        <v>1672</v>
      </c>
      <c r="E20" s="198"/>
      <c r="F20" s="149" t="s">
        <v>934</v>
      </c>
      <c r="G20" s="156" t="s">
        <v>460</v>
      </c>
      <c r="H20" s="150" t="s">
        <v>584</v>
      </c>
      <c r="I20" s="150" t="s">
        <v>461</v>
      </c>
      <c r="J20" s="150" t="s">
        <v>461</v>
      </c>
      <c r="K20" s="149"/>
      <c r="L20" s="63"/>
    </row>
    <row r="21" spans="1:12" ht="12.75">
      <c r="A21" s="16" t="s">
        <v>460</v>
      </c>
      <c r="B21" s="16"/>
      <c r="C21" s="16" t="s">
        <v>460</v>
      </c>
      <c r="E21" s="202"/>
      <c r="F21" s="149" t="s">
        <v>908</v>
      </c>
      <c r="G21" s="156" t="s">
        <v>460</v>
      </c>
      <c r="H21" s="167" t="s">
        <v>697</v>
      </c>
      <c r="I21" s="167" t="s">
        <v>461</v>
      </c>
      <c r="J21" s="167" t="s">
        <v>461</v>
      </c>
      <c r="K21" s="174"/>
      <c r="L21" s="63"/>
    </row>
    <row r="22" spans="1:12" ht="12.75">
      <c r="A22" s="16">
        <v>13</v>
      </c>
      <c r="B22" s="16">
        <v>1</v>
      </c>
      <c r="C22" s="16" t="s">
        <v>1672</v>
      </c>
      <c r="E22" s="202"/>
      <c r="F22" s="149" t="s">
        <v>612</v>
      </c>
      <c r="G22" s="156" t="s">
        <v>460</v>
      </c>
      <c r="H22" s="167" t="s">
        <v>611</v>
      </c>
      <c r="I22" s="167" t="s">
        <v>461</v>
      </c>
      <c r="J22" s="167" t="s">
        <v>461</v>
      </c>
      <c r="K22" s="174"/>
      <c r="L22" s="63"/>
    </row>
    <row r="23" spans="1:12" ht="12.75">
      <c r="A23" s="16" t="s">
        <v>460</v>
      </c>
      <c r="B23" s="16"/>
      <c r="C23" s="16" t="s">
        <v>460</v>
      </c>
      <c r="D23" s="50" t="s">
        <v>900</v>
      </c>
      <c r="E23" s="202"/>
      <c r="F23" s="149" t="s">
        <v>911</v>
      </c>
      <c r="G23" s="156" t="s">
        <v>460</v>
      </c>
      <c r="H23" s="150" t="s">
        <v>912</v>
      </c>
      <c r="I23" s="167" t="s">
        <v>1675</v>
      </c>
      <c r="J23" s="150" t="s">
        <v>461</v>
      </c>
      <c r="K23" s="174"/>
      <c r="L23" s="63"/>
    </row>
    <row r="24" spans="1:12" ht="12.75">
      <c r="A24" s="16" t="s">
        <v>460</v>
      </c>
      <c r="B24" s="16"/>
      <c r="C24" s="16" t="s">
        <v>460</v>
      </c>
      <c r="D24" s="50" t="s">
        <v>900</v>
      </c>
      <c r="E24" s="202"/>
      <c r="F24" s="149" t="s">
        <v>913</v>
      </c>
      <c r="G24" s="156" t="s">
        <v>460</v>
      </c>
      <c r="H24" s="150" t="s">
        <v>914</v>
      </c>
      <c r="I24" s="167" t="s">
        <v>461</v>
      </c>
      <c r="J24" s="150" t="s">
        <v>461</v>
      </c>
      <c r="K24" s="174"/>
      <c r="L24" s="63"/>
    </row>
    <row r="25" spans="1:12" ht="12.75">
      <c r="A25" s="16" t="s">
        <v>460</v>
      </c>
      <c r="B25" s="16"/>
      <c r="C25" s="16" t="s">
        <v>460</v>
      </c>
      <c r="E25" s="202"/>
      <c r="F25" s="174"/>
      <c r="G25" s="162"/>
      <c r="H25" s="167"/>
      <c r="I25" s="167"/>
      <c r="J25" s="167"/>
      <c r="K25" s="174"/>
      <c r="L25" s="63"/>
    </row>
    <row r="26" spans="1:12" ht="12.75">
      <c r="A26" s="16">
        <v>14</v>
      </c>
      <c r="B26" s="16">
        <v>1</v>
      </c>
      <c r="C26" s="16" t="s">
        <v>1672</v>
      </c>
      <c r="D26" s="50" t="s">
        <v>900</v>
      </c>
      <c r="E26" s="202"/>
      <c r="F26" s="203" t="s">
        <v>935</v>
      </c>
      <c r="G26" s="156" t="s">
        <v>936</v>
      </c>
      <c r="H26" s="167" t="s">
        <v>460</v>
      </c>
      <c r="I26" s="167" t="s">
        <v>461</v>
      </c>
      <c r="J26" s="167" t="s">
        <v>461</v>
      </c>
      <c r="K26" s="174"/>
      <c r="L26" s="63"/>
    </row>
    <row r="27" spans="1:12" ht="12.75">
      <c r="A27" s="16" t="s">
        <v>460</v>
      </c>
      <c r="B27" s="16"/>
      <c r="C27" s="16" t="s">
        <v>460</v>
      </c>
      <c r="E27" s="202"/>
      <c r="F27" s="149" t="s">
        <v>937</v>
      </c>
      <c r="G27" s="156" t="s">
        <v>460</v>
      </c>
      <c r="H27" s="150" t="s">
        <v>460</v>
      </c>
      <c r="I27" s="150" t="s">
        <v>918</v>
      </c>
      <c r="J27" s="150" t="s">
        <v>461</v>
      </c>
      <c r="K27" s="174" t="s">
        <v>460</v>
      </c>
      <c r="L27" s="63"/>
    </row>
    <row r="28" spans="1:12" ht="12.75">
      <c r="A28" s="16" t="s">
        <v>460</v>
      </c>
      <c r="B28" s="16"/>
      <c r="C28" s="16" t="s">
        <v>460</v>
      </c>
      <c r="E28" s="199"/>
      <c r="F28" s="149" t="s">
        <v>919</v>
      </c>
      <c r="G28" s="156" t="s">
        <v>460</v>
      </c>
      <c r="H28" s="167" t="s">
        <v>693</v>
      </c>
      <c r="I28" s="167" t="s">
        <v>461</v>
      </c>
      <c r="J28" s="150" t="s">
        <v>461</v>
      </c>
      <c r="K28" s="174"/>
      <c r="L28" s="63"/>
    </row>
    <row r="29" spans="1:12" ht="12.75">
      <c r="A29" s="16" t="s">
        <v>460</v>
      </c>
      <c r="B29" s="16"/>
      <c r="C29" s="16" t="s">
        <v>460</v>
      </c>
      <c r="E29" s="204"/>
      <c r="F29" s="149"/>
      <c r="G29" s="156"/>
      <c r="H29" s="167"/>
      <c r="I29" s="167"/>
      <c r="J29" s="167"/>
      <c r="K29" s="174"/>
      <c r="L29" s="63"/>
    </row>
    <row r="30" spans="1:12" ht="12.75">
      <c r="A30" s="16">
        <v>15</v>
      </c>
      <c r="B30" s="16">
        <v>1</v>
      </c>
      <c r="C30" s="16" t="s">
        <v>1672</v>
      </c>
      <c r="D30" s="50" t="s">
        <v>900</v>
      </c>
      <c r="E30" s="199"/>
      <c r="F30" s="205" t="s">
        <v>938</v>
      </c>
      <c r="G30" s="194" t="s">
        <v>939</v>
      </c>
      <c r="H30" s="195" t="s">
        <v>460</v>
      </c>
      <c r="I30" s="195" t="s">
        <v>461</v>
      </c>
      <c r="J30" s="195" t="s">
        <v>461</v>
      </c>
      <c r="K30" s="196"/>
      <c r="L30" s="63"/>
    </row>
    <row r="31" spans="1:12" ht="12.75">
      <c r="A31" s="16">
        <v>16</v>
      </c>
      <c r="B31" s="16">
        <v>1</v>
      </c>
      <c r="C31" s="16" t="s">
        <v>1672</v>
      </c>
      <c r="E31" s="199"/>
      <c r="F31" s="200" t="s">
        <v>940</v>
      </c>
      <c r="G31" s="162" t="s">
        <v>941</v>
      </c>
      <c r="H31" s="167" t="s">
        <v>460</v>
      </c>
      <c r="I31" s="167" t="s">
        <v>461</v>
      </c>
      <c r="J31" s="167" t="s">
        <v>461</v>
      </c>
      <c r="K31" s="174"/>
      <c r="L31" s="63"/>
    </row>
    <row r="32" spans="1:12" ht="12.75">
      <c r="A32" s="16">
        <v>17</v>
      </c>
      <c r="B32" s="16">
        <v>1</v>
      </c>
      <c r="C32" s="16" t="s">
        <v>1672</v>
      </c>
      <c r="E32" s="198"/>
      <c r="F32" s="149" t="s">
        <v>942</v>
      </c>
      <c r="G32" s="156" t="s">
        <v>460</v>
      </c>
      <c r="H32" s="150" t="s">
        <v>586</v>
      </c>
      <c r="I32" s="150" t="s">
        <v>461</v>
      </c>
      <c r="J32" s="150" t="s">
        <v>461</v>
      </c>
      <c r="K32" s="149"/>
      <c r="L32" s="63"/>
    </row>
    <row r="33" spans="1:12" ht="12.75">
      <c r="A33" s="16" t="s">
        <v>460</v>
      </c>
      <c r="B33" s="16"/>
      <c r="C33" s="16" t="s">
        <v>460</v>
      </c>
      <c r="E33" s="202"/>
      <c r="F33" s="149" t="s">
        <v>908</v>
      </c>
      <c r="G33" s="156" t="s">
        <v>460</v>
      </c>
      <c r="H33" s="167" t="s">
        <v>697</v>
      </c>
      <c r="I33" s="167" t="s">
        <v>461</v>
      </c>
      <c r="J33" s="167" t="s">
        <v>461</v>
      </c>
      <c r="K33" s="174"/>
      <c r="L33" s="63"/>
    </row>
    <row r="34" spans="1:12" ht="12.75">
      <c r="A34" s="16" t="s">
        <v>460</v>
      </c>
      <c r="B34" s="16"/>
      <c r="C34" s="16" t="s">
        <v>460</v>
      </c>
      <c r="E34" s="199"/>
      <c r="F34" s="149" t="s">
        <v>612</v>
      </c>
      <c r="G34" s="156" t="s">
        <v>460</v>
      </c>
      <c r="H34" s="167" t="s">
        <v>611</v>
      </c>
      <c r="I34" s="167" t="s">
        <v>461</v>
      </c>
      <c r="J34" s="167" t="s">
        <v>461</v>
      </c>
      <c r="K34" s="174"/>
      <c r="L34" s="63"/>
    </row>
    <row r="35" spans="1:12" ht="12.75">
      <c r="A35" s="16" t="s">
        <v>460</v>
      </c>
      <c r="B35" s="16"/>
      <c r="C35" s="16" t="s">
        <v>460</v>
      </c>
      <c r="E35" s="199"/>
      <c r="F35" s="149" t="s">
        <v>911</v>
      </c>
      <c r="G35" s="156" t="s">
        <v>460</v>
      </c>
      <c r="H35" s="150" t="s">
        <v>912</v>
      </c>
      <c r="I35" s="167" t="s">
        <v>696</v>
      </c>
      <c r="J35" s="150" t="s">
        <v>461</v>
      </c>
      <c r="K35" s="174"/>
      <c r="L35" s="63"/>
    </row>
    <row r="36" spans="1:12" ht="12.75">
      <c r="A36" s="16" t="s">
        <v>460</v>
      </c>
      <c r="B36" s="16"/>
      <c r="C36" s="16" t="s">
        <v>460</v>
      </c>
      <c r="E36" s="199"/>
      <c r="F36" s="149" t="s">
        <v>913</v>
      </c>
      <c r="G36" s="156" t="s">
        <v>460</v>
      </c>
      <c r="H36" s="150" t="s">
        <v>914</v>
      </c>
      <c r="I36" s="167" t="s">
        <v>461</v>
      </c>
      <c r="J36" s="150" t="s">
        <v>461</v>
      </c>
      <c r="K36" s="174"/>
      <c r="L36" s="63"/>
    </row>
    <row r="37" spans="1:12" ht="12.75">
      <c r="A37" s="16"/>
      <c r="B37" s="16"/>
      <c r="C37" s="16" t="s">
        <v>460</v>
      </c>
      <c r="E37" s="199"/>
      <c r="F37" s="174"/>
      <c r="G37" s="162"/>
      <c r="H37" s="167"/>
      <c r="I37" s="167"/>
      <c r="J37" s="167"/>
      <c r="K37" s="174"/>
      <c r="L37" s="63"/>
    </row>
    <row r="38" spans="1:12" ht="12.75">
      <c r="A38" s="16">
        <v>18</v>
      </c>
      <c r="B38" s="16">
        <v>1</v>
      </c>
      <c r="C38" s="16" t="s">
        <v>1672</v>
      </c>
      <c r="D38" s="50" t="s">
        <v>900</v>
      </c>
      <c r="E38" s="199"/>
      <c r="F38" s="205" t="s">
        <v>943</v>
      </c>
      <c r="G38" s="194" t="s">
        <v>944</v>
      </c>
      <c r="H38" s="195" t="s">
        <v>460</v>
      </c>
      <c r="I38" s="195" t="s">
        <v>918</v>
      </c>
      <c r="J38" s="195" t="s">
        <v>461</v>
      </c>
      <c r="K38" s="196"/>
      <c r="L38" s="63"/>
    </row>
    <row r="39" spans="1:12" ht="12.75">
      <c r="A39" s="16" t="s">
        <v>460</v>
      </c>
      <c r="B39" s="16"/>
      <c r="C39" s="16" t="s">
        <v>460</v>
      </c>
      <c r="E39" s="199"/>
      <c r="F39" s="149" t="s">
        <v>945</v>
      </c>
      <c r="G39" s="156" t="s">
        <v>460</v>
      </c>
      <c r="H39" s="150" t="s">
        <v>946</v>
      </c>
      <c r="I39" s="150" t="s">
        <v>918</v>
      </c>
      <c r="J39" s="167" t="s">
        <v>461</v>
      </c>
      <c r="K39" s="174"/>
      <c r="L39" s="63"/>
    </row>
    <row r="40" spans="1:12" ht="12.75">
      <c r="A40" s="16" t="s">
        <v>460</v>
      </c>
      <c r="B40" s="16"/>
      <c r="C40" s="16" t="s">
        <v>460</v>
      </c>
      <c r="E40" s="199"/>
      <c r="F40" s="149" t="s">
        <v>919</v>
      </c>
      <c r="G40" s="156" t="s">
        <v>460</v>
      </c>
      <c r="H40" s="167" t="s">
        <v>693</v>
      </c>
      <c r="I40" s="167" t="s">
        <v>461</v>
      </c>
      <c r="J40" s="167" t="s">
        <v>461</v>
      </c>
      <c r="K40" s="174"/>
      <c r="L40" s="63"/>
    </row>
    <row r="41" spans="1:12" ht="12.75">
      <c r="A41" s="16" t="s">
        <v>460</v>
      </c>
      <c r="B41" s="16"/>
      <c r="C41" s="16" t="s">
        <v>460</v>
      </c>
      <c r="E41" s="199"/>
      <c r="F41" s="149"/>
      <c r="G41" s="156"/>
      <c r="H41" s="167"/>
      <c r="I41" s="167"/>
      <c r="J41" s="167"/>
      <c r="K41" s="174"/>
      <c r="L41" s="63"/>
    </row>
    <row r="42" spans="1:12" ht="12.75">
      <c r="A42" s="16" t="s">
        <v>460</v>
      </c>
      <c r="B42" s="16"/>
      <c r="C42" s="16" t="s">
        <v>460</v>
      </c>
      <c r="E42" s="50"/>
      <c r="F42" s="149"/>
      <c r="G42" s="156"/>
      <c r="J42" s="150"/>
      <c r="K42" s="149"/>
      <c r="L42" s="63"/>
    </row>
    <row r="43" spans="1:12" ht="12.75">
      <c r="A43" s="16">
        <v>19</v>
      </c>
      <c r="B43" s="16">
        <v>1</v>
      </c>
      <c r="C43" s="16" t="s">
        <v>460</v>
      </c>
      <c r="E43" s="198"/>
      <c r="F43" s="206" t="s">
        <v>947</v>
      </c>
      <c r="G43" s="156" t="s">
        <v>948</v>
      </c>
      <c r="H43" s="150" t="s">
        <v>460</v>
      </c>
      <c r="I43" s="150" t="s">
        <v>696</v>
      </c>
      <c r="J43" s="150" t="s">
        <v>696</v>
      </c>
      <c r="K43" s="149"/>
      <c r="L43" s="63"/>
    </row>
    <row r="44" spans="1:12" ht="12.75">
      <c r="A44" s="16">
        <v>20</v>
      </c>
      <c r="B44" s="16">
        <v>1</v>
      </c>
      <c r="C44" s="16" t="s">
        <v>1672</v>
      </c>
      <c r="D44" s="50" t="s">
        <v>949</v>
      </c>
      <c r="E44" s="198"/>
      <c r="F44" s="207" t="s">
        <v>950</v>
      </c>
      <c r="G44" s="176" t="s">
        <v>743</v>
      </c>
      <c r="H44" s="150" t="s">
        <v>460</v>
      </c>
      <c r="I44" s="150" t="s">
        <v>904</v>
      </c>
      <c r="J44" s="150" t="s">
        <v>460</v>
      </c>
      <c r="K44" s="149"/>
      <c r="L44" s="63"/>
    </row>
    <row r="45" spans="1:12" ht="12.75">
      <c r="A45" s="16">
        <v>21</v>
      </c>
      <c r="B45" s="16">
        <v>1</v>
      </c>
      <c r="C45" s="16" t="s">
        <v>1672</v>
      </c>
      <c r="E45" s="198"/>
      <c r="F45" s="208" t="s">
        <v>742</v>
      </c>
      <c r="G45" s="170" t="s">
        <v>460</v>
      </c>
      <c r="H45" s="170" t="s">
        <v>741</v>
      </c>
      <c r="I45" s="150" t="s">
        <v>904</v>
      </c>
      <c r="J45" s="150" t="s">
        <v>460</v>
      </c>
      <c r="K45" s="149"/>
      <c r="L45" s="63"/>
    </row>
    <row r="46" spans="1:12" ht="12.75">
      <c r="A46" s="16">
        <v>22</v>
      </c>
      <c r="B46" s="16">
        <v>1</v>
      </c>
      <c r="C46" s="16" t="s">
        <v>1672</v>
      </c>
      <c r="E46" s="198"/>
      <c r="F46" s="208" t="s">
        <v>951</v>
      </c>
      <c r="G46" s="170" t="s">
        <v>460</v>
      </c>
      <c r="H46" s="170" t="s">
        <v>952</v>
      </c>
      <c r="I46" s="150" t="s">
        <v>904</v>
      </c>
      <c r="J46" s="150" t="s">
        <v>460</v>
      </c>
      <c r="K46" s="149"/>
      <c r="L46" s="63"/>
    </row>
    <row r="47" spans="1:12" ht="12.75">
      <c r="A47" s="16">
        <v>23</v>
      </c>
      <c r="B47" s="16">
        <v>1</v>
      </c>
      <c r="C47" s="16" t="s">
        <v>1672</v>
      </c>
      <c r="E47" s="198"/>
      <c r="F47" s="208" t="s">
        <v>953</v>
      </c>
      <c r="G47" s="170" t="s">
        <v>460</v>
      </c>
      <c r="H47" s="170" t="s">
        <v>954</v>
      </c>
      <c r="I47" s="150" t="s">
        <v>955</v>
      </c>
      <c r="J47" s="150" t="s">
        <v>460</v>
      </c>
      <c r="K47" s="149"/>
      <c r="L47" s="63"/>
    </row>
    <row r="48" spans="1:12" ht="12.75">
      <c r="A48" s="16" t="s">
        <v>460</v>
      </c>
      <c r="B48" s="16"/>
      <c r="C48" s="16" t="s">
        <v>460</v>
      </c>
      <c r="E48" s="198"/>
      <c r="F48" s="208"/>
      <c r="G48" s="170"/>
      <c r="H48" s="170"/>
      <c r="J48" s="150"/>
      <c r="K48" s="149"/>
      <c r="L48" s="63"/>
    </row>
    <row r="49" spans="1:12" ht="12.75">
      <c r="A49" s="16">
        <v>24</v>
      </c>
      <c r="B49" s="16">
        <v>1</v>
      </c>
      <c r="C49" s="16" t="s">
        <v>1672</v>
      </c>
      <c r="D49" s="255" t="s">
        <v>761</v>
      </c>
      <c r="E49" s="198"/>
      <c r="F49" s="209" t="s">
        <v>956</v>
      </c>
      <c r="G49" s="210" t="s">
        <v>957</v>
      </c>
      <c r="H49" s="170" t="s">
        <v>460</v>
      </c>
      <c r="I49" s="150" t="s">
        <v>999</v>
      </c>
      <c r="J49" s="170" t="s">
        <v>460</v>
      </c>
      <c r="K49" s="149"/>
      <c r="L49" s="63"/>
    </row>
    <row r="50" spans="1:12" ht="12.75">
      <c r="A50" s="16">
        <v>25</v>
      </c>
      <c r="B50" s="16">
        <v>1</v>
      </c>
      <c r="C50" s="16" t="s">
        <v>1672</v>
      </c>
      <c r="E50" s="198"/>
      <c r="F50" s="208" t="s">
        <v>958</v>
      </c>
      <c r="G50" s="170" t="s">
        <v>460</v>
      </c>
      <c r="H50" s="170" t="s">
        <v>959</v>
      </c>
      <c r="I50" s="150" t="s">
        <v>999</v>
      </c>
      <c r="J50" s="170"/>
      <c r="K50" s="149"/>
      <c r="L50" s="63"/>
    </row>
    <row r="51" spans="1:12" ht="12.75">
      <c r="A51" s="16">
        <v>26</v>
      </c>
      <c r="B51" s="16">
        <v>1</v>
      </c>
      <c r="C51" s="16" t="s">
        <v>1672</v>
      </c>
      <c r="E51" s="198"/>
      <c r="F51" s="208" t="s">
        <v>960</v>
      </c>
      <c r="G51" s="170" t="s">
        <v>460</v>
      </c>
      <c r="H51" s="170" t="s">
        <v>961</v>
      </c>
      <c r="I51" s="150" t="s">
        <v>999</v>
      </c>
      <c r="J51" s="170"/>
      <c r="K51" s="149"/>
      <c r="L51" s="63"/>
    </row>
    <row r="52" spans="1:12" ht="12.75">
      <c r="A52" s="16">
        <v>27</v>
      </c>
      <c r="B52" s="16">
        <v>1</v>
      </c>
      <c r="C52" s="16" t="s">
        <v>1672</v>
      </c>
      <c r="E52" s="198"/>
      <c r="F52" s="208" t="s">
        <v>962</v>
      </c>
      <c r="G52" s="170" t="s">
        <v>460</v>
      </c>
      <c r="H52" s="170" t="s">
        <v>963</v>
      </c>
      <c r="I52" s="150" t="s">
        <v>904</v>
      </c>
      <c r="J52" s="170"/>
      <c r="K52" s="149"/>
      <c r="L52" s="63"/>
    </row>
    <row r="53" spans="1:12" ht="12.75">
      <c r="A53" s="16">
        <v>28</v>
      </c>
      <c r="B53" s="16">
        <v>1</v>
      </c>
      <c r="C53" s="16" t="s">
        <v>1672</v>
      </c>
      <c r="E53" s="198"/>
      <c r="F53" s="208" t="s">
        <v>964</v>
      </c>
      <c r="G53" s="170" t="s">
        <v>460</v>
      </c>
      <c r="H53" s="170" t="s">
        <v>965</v>
      </c>
      <c r="I53" s="150" t="s">
        <v>999</v>
      </c>
      <c r="J53" s="170"/>
      <c r="K53" s="149"/>
      <c r="L53" s="63"/>
    </row>
    <row r="54" spans="1:12" ht="12.75">
      <c r="A54" s="16">
        <v>29</v>
      </c>
      <c r="B54" s="16">
        <v>1</v>
      </c>
      <c r="C54" s="16" t="s">
        <v>1672</v>
      </c>
      <c r="E54" s="198"/>
      <c r="F54" s="208" t="s">
        <v>966</v>
      </c>
      <c r="G54" s="170" t="s">
        <v>460</v>
      </c>
      <c r="H54" s="170" t="s">
        <v>967</v>
      </c>
      <c r="I54" s="150" t="s">
        <v>999</v>
      </c>
      <c r="J54" s="170"/>
      <c r="K54" s="149"/>
      <c r="L54" s="63"/>
    </row>
    <row r="55" spans="1:12" ht="12.75">
      <c r="A55" s="16" t="s">
        <v>460</v>
      </c>
      <c r="B55" s="16"/>
      <c r="C55" s="16"/>
      <c r="E55" s="198"/>
      <c r="F55" s="208"/>
      <c r="G55" s="170"/>
      <c r="H55" s="170"/>
      <c r="I55" s="170"/>
      <c r="J55" s="170"/>
      <c r="K55" s="149"/>
      <c r="L55" s="63"/>
    </row>
    <row r="56" spans="1:12" ht="12.75">
      <c r="A56" s="16">
        <v>30</v>
      </c>
      <c r="B56" s="16">
        <v>1</v>
      </c>
      <c r="C56" s="16" t="s">
        <v>1672</v>
      </c>
      <c r="D56" s="255" t="s">
        <v>761</v>
      </c>
      <c r="E56" s="198"/>
      <c r="F56" s="211" t="s">
        <v>968</v>
      </c>
      <c r="G56" s="170" t="s">
        <v>969</v>
      </c>
      <c r="H56" s="170" t="s">
        <v>460</v>
      </c>
      <c r="I56" s="150" t="s">
        <v>904</v>
      </c>
      <c r="J56" s="170" t="s">
        <v>460</v>
      </c>
      <c r="K56" s="149"/>
      <c r="L56" s="63"/>
    </row>
    <row r="57" spans="1:12" ht="12.75">
      <c r="A57" s="16">
        <v>31</v>
      </c>
      <c r="B57" s="16">
        <v>1</v>
      </c>
      <c r="C57" s="16" t="s">
        <v>1672</v>
      </c>
      <c r="E57" s="198"/>
      <c r="F57" s="211" t="s">
        <v>970</v>
      </c>
      <c r="G57" s="170" t="s">
        <v>460</v>
      </c>
      <c r="H57" s="170" t="s">
        <v>971</v>
      </c>
      <c r="I57" s="150" t="s">
        <v>904</v>
      </c>
      <c r="J57" s="170"/>
      <c r="K57" s="149"/>
      <c r="L57" s="63"/>
    </row>
    <row r="58" spans="1:12" ht="12.75">
      <c r="A58" s="16">
        <v>32</v>
      </c>
      <c r="B58" s="16">
        <v>1</v>
      </c>
      <c r="C58" s="16" t="s">
        <v>1672</v>
      </c>
      <c r="E58" s="198"/>
      <c r="F58" s="211" t="s">
        <v>972</v>
      </c>
      <c r="G58" s="170" t="s">
        <v>460</v>
      </c>
      <c r="H58" s="170" t="s">
        <v>973</v>
      </c>
      <c r="I58" s="150" t="s">
        <v>904</v>
      </c>
      <c r="J58" s="170"/>
      <c r="K58" s="149"/>
      <c r="L58" s="63"/>
    </row>
    <row r="59" spans="1:12" ht="12.75">
      <c r="A59" s="16">
        <v>33</v>
      </c>
      <c r="B59" s="16">
        <v>1</v>
      </c>
      <c r="C59" s="16" t="s">
        <v>1672</v>
      </c>
      <c r="E59" s="198"/>
      <c r="F59" s="211" t="s">
        <v>974</v>
      </c>
      <c r="G59" s="170" t="s">
        <v>460</v>
      </c>
      <c r="H59" s="170" t="s">
        <v>975</v>
      </c>
      <c r="I59" s="150" t="s">
        <v>999</v>
      </c>
      <c r="J59" s="170"/>
      <c r="K59" s="149"/>
      <c r="L59" s="63"/>
    </row>
    <row r="60" spans="1:12" ht="12.75">
      <c r="A60" s="16" t="s">
        <v>460</v>
      </c>
      <c r="B60" s="16"/>
      <c r="C60" s="16"/>
      <c r="E60" s="198"/>
      <c r="F60" s="211"/>
      <c r="G60" s="170"/>
      <c r="H60" s="170"/>
      <c r="I60" s="170"/>
      <c r="J60" s="170"/>
      <c r="K60" s="149"/>
      <c r="L60" s="63"/>
    </row>
    <row r="61" spans="1:12" ht="12.75">
      <c r="A61" s="16">
        <v>34</v>
      </c>
      <c r="B61" s="16">
        <v>1</v>
      </c>
      <c r="C61" s="16" t="s">
        <v>1672</v>
      </c>
      <c r="D61" s="255" t="s">
        <v>761</v>
      </c>
      <c r="E61" s="198"/>
      <c r="F61" s="209" t="s">
        <v>976</v>
      </c>
      <c r="G61" s="210" t="s">
        <v>977</v>
      </c>
      <c r="H61" s="170" t="s">
        <v>460</v>
      </c>
      <c r="I61" s="150" t="s">
        <v>904</v>
      </c>
      <c r="J61" s="170" t="s">
        <v>460</v>
      </c>
      <c r="K61" s="149"/>
      <c r="L61" s="63"/>
    </row>
    <row r="62" spans="1:12" ht="12.75">
      <c r="A62" s="16">
        <v>35</v>
      </c>
      <c r="B62" s="16">
        <v>1</v>
      </c>
      <c r="C62" s="16" t="s">
        <v>1672</v>
      </c>
      <c r="E62" s="198"/>
      <c r="F62" s="208" t="s">
        <v>978</v>
      </c>
      <c r="G62" s="170" t="s">
        <v>460</v>
      </c>
      <c r="H62" s="170" t="s">
        <v>979</v>
      </c>
      <c r="I62" s="150" t="s">
        <v>904</v>
      </c>
      <c r="J62" s="170"/>
      <c r="K62" s="149"/>
      <c r="L62" s="63"/>
    </row>
    <row r="63" spans="1:12" ht="12.75">
      <c r="A63" s="16">
        <v>36</v>
      </c>
      <c r="B63" s="16">
        <v>1</v>
      </c>
      <c r="C63" s="16" t="s">
        <v>1672</v>
      </c>
      <c r="E63" s="198"/>
      <c r="F63" s="208" t="s">
        <v>980</v>
      </c>
      <c r="G63" s="170" t="s">
        <v>460</v>
      </c>
      <c r="H63" s="170" t="s">
        <v>981</v>
      </c>
      <c r="I63" s="150" t="s">
        <v>904</v>
      </c>
      <c r="J63" s="170"/>
      <c r="K63" s="149"/>
      <c r="L63" s="63"/>
    </row>
    <row r="64" spans="1:12" ht="12.75">
      <c r="A64" s="16">
        <v>37</v>
      </c>
      <c r="B64" s="16">
        <v>1</v>
      </c>
      <c r="C64" s="16" t="s">
        <v>1672</v>
      </c>
      <c r="E64" s="198"/>
      <c r="F64" s="208" t="s">
        <v>982</v>
      </c>
      <c r="G64" s="170" t="s">
        <v>460</v>
      </c>
      <c r="H64" s="170" t="s">
        <v>983</v>
      </c>
      <c r="I64" s="150" t="s">
        <v>999</v>
      </c>
      <c r="J64" s="170"/>
      <c r="K64" s="149"/>
      <c r="L64" s="63"/>
    </row>
    <row r="65" spans="1:12" ht="12.75">
      <c r="A65" s="16">
        <v>38</v>
      </c>
      <c r="B65" s="16">
        <v>1</v>
      </c>
      <c r="C65" s="16" t="s">
        <v>1672</v>
      </c>
      <c r="E65" s="198"/>
      <c r="F65" s="208" t="s">
        <v>984</v>
      </c>
      <c r="G65" s="170" t="s">
        <v>460</v>
      </c>
      <c r="H65" s="170" t="s">
        <v>985</v>
      </c>
      <c r="I65" s="150" t="s">
        <v>999</v>
      </c>
      <c r="J65" s="170"/>
      <c r="K65" s="149"/>
      <c r="L65" s="63"/>
    </row>
    <row r="66" spans="1:12" ht="12.75">
      <c r="A66" s="16">
        <v>39</v>
      </c>
      <c r="B66" s="16">
        <v>1</v>
      </c>
      <c r="C66" s="16" t="s">
        <v>1672</v>
      </c>
      <c r="E66" s="198"/>
      <c r="F66" s="208" t="s">
        <v>986</v>
      </c>
      <c r="G66" s="170" t="s">
        <v>987</v>
      </c>
      <c r="H66" s="170" t="s">
        <v>460</v>
      </c>
      <c r="I66" s="150" t="s">
        <v>999</v>
      </c>
      <c r="J66" s="170"/>
      <c r="K66" s="149"/>
      <c r="L66" s="63"/>
    </row>
    <row r="67" spans="1:12" ht="12.75">
      <c r="A67" s="16">
        <v>40</v>
      </c>
      <c r="B67" s="16">
        <v>1</v>
      </c>
      <c r="C67" s="16" t="s">
        <v>1672</v>
      </c>
      <c r="E67" s="198"/>
      <c r="F67" s="208" t="s">
        <v>988</v>
      </c>
      <c r="G67" s="170" t="s">
        <v>460</v>
      </c>
      <c r="H67" s="170" t="s">
        <v>989</v>
      </c>
      <c r="I67" s="150" t="s">
        <v>999</v>
      </c>
      <c r="J67" s="170"/>
      <c r="K67" s="149"/>
      <c r="L67" s="63"/>
    </row>
    <row r="68" spans="1:12" ht="12.75">
      <c r="A68" s="16">
        <v>41</v>
      </c>
      <c r="B68" s="16">
        <v>1</v>
      </c>
      <c r="C68" s="16" t="s">
        <v>1672</v>
      </c>
      <c r="E68" s="198"/>
      <c r="F68" s="208" t="s">
        <v>990</v>
      </c>
      <c r="G68" s="170" t="s">
        <v>460</v>
      </c>
      <c r="H68" s="170" t="s">
        <v>991</v>
      </c>
      <c r="I68" s="150" t="s">
        <v>999</v>
      </c>
      <c r="J68" s="170"/>
      <c r="K68" s="149"/>
      <c r="L68" s="63"/>
    </row>
    <row r="69" spans="1:12" ht="12.75">
      <c r="A69" s="16">
        <v>42</v>
      </c>
      <c r="B69" s="16">
        <v>1</v>
      </c>
      <c r="C69" s="16" t="s">
        <v>1672</v>
      </c>
      <c r="E69" s="198"/>
      <c r="F69" s="208" t="s">
        <v>992</v>
      </c>
      <c r="G69" s="170" t="s">
        <v>460</v>
      </c>
      <c r="H69" s="170" t="s">
        <v>993</v>
      </c>
      <c r="I69" s="150" t="s">
        <v>999</v>
      </c>
      <c r="J69" s="170"/>
      <c r="K69" s="149"/>
      <c r="L69" s="63"/>
    </row>
    <row r="70" spans="1:12" ht="12.75">
      <c r="A70" s="16">
        <v>43</v>
      </c>
      <c r="B70" s="16">
        <v>1</v>
      </c>
      <c r="C70" s="16" t="s">
        <v>1672</v>
      </c>
      <c r="E70" s="198"/>
      <c r="F70" s="149" t="s">
        <v>994</v>
      </c>
      <c r="G70" s="170" t="s">
        <v>460</v>
      </c>
      <c r="H70" s="150" t="s">
        <v>995</v>
      </c>
      <c r="I70" s="150" t="s">
        <v>999</v>
      </c>
      <c r="J70" s="150"/>
      <c r="K70" s="149"/>
      <c r="L70" s="63"/>
    </row>
    <row r="71" spans="1:12" ht="12.75">
      <c r="A71" s="16" t="s">
        <v>460</v>
      </c>
      <c r="B71" s="16"/>
      <c r="C71" s="16" t="s">
        <v>460</v>
      </c>
      <c r="E71" s="50"/>
      <c r="F71" s="149"/>
      <c r="G71" s="156"/>
      <c r="J71" s="150"/>
      <c r="K71" s="149"/>
      <c r="L71" s="63"/>
    </row>
    <row r="72" spans="1:12" ht="12.75">
      <c r="A72" s="16" t="s">
        <v>460</v>
      </c>
      <c r="B72" s="16"/>
      <c r="C72" s="16" t="s">
        <v>460</v>
      </c>
      <c r="E72" s="212"/>
      <c r="F72" s="157" t="s">
        <v>996</v>
      </c>
      <c r="G72" s="158"/>
      <c r="H72" s="159"/>
      <c r="I72" s="159" t="s">
        <v>112</v>
      </c>
      <c r="J72" s="159" t="s">
        <v>997</v>
      </c>
      <c r="K72" s="213" t="s">
        <v>898</v>
      </c>
      <c r="L72" s="63"/>
    </row>
    <row r="73" spans="1:12" ht="12.75">
      <c r="A73" s="16">
        <v>44</v>
      </c>
      <c r="B73" s="16">
        <v>1</v>
      </c>
      <c r="C73" s="16" t="s">
        <v>1672</v>
      </c>
      <c r="D73" s="50" t="s">
        <v>900</v>
      </c>
      <c r="E73" s="198"/>
      <c r="F73" s="206" t="s">
        <v>998</v>
      </c>
      <c r="G73" s="156" t="s">
        <v>559</v>
      </c>
      <c r="I73" s="150" t="s">
        <v>904</v>
      </c>
      <c r="J73" s="150" t="s">
        <v>1832</v>
      </c>
      <c r="K73" s="200"/>
      <c r="L73" s="63"/>
    </row>
    <row r="74" spans="1:12" ht="12.75">
      <c r="A74" s="16">
        <v>45</v>
      </c>
      <c r="B74" s="16">
        <v>1</v>
      </c>
      <c r="C74" s="16" t="s">
        <v>1672</v>
      </c>
      <c r="D74" s="50" t="s">
        <v>900</v>
      </c>
      <c r="E74" s="198"/>
      <c r="F74" s="244" t="s">
        <v>556</v>
      </c>
      <c r="G74" s="245" t="s">
        <v>617</v>
      </c>
      <c r="H74" s="245"/>
      <c r="I74" s="245" t="s">
        <v>999</v>
      </c>
      <c r="J74" s="159" t="s">
        <v>460</v>
      </c>
      <c r="K74" s="191" t="s">
        <v>1877</v>
      </c>
      <c r="L74" s="63"/>
    </row>
    <row r="75" spans="1:12" ht="12.75">
      <c r="A75" s="16">
        <v>46</v>
      </c>
      <c r="B75" s="16">
        <v>1</v>
      </c>
      <c r="C75" s="16" t="s">
        <v>1672</v>
      </c>
      <c r="D75" s="50" t="s">
        <v>900</v>
      </c>
      <c r="E75" s="198"/>
      <c r="F75" s="215" t="s">
        <v>551</v>
      </c>
      <c r="G75" s="170" t="s">
        <v>460</v>
      </c>
      <c r="H75" s="170" t="s">
        <v>1000</v>
      </c>
      <c r="I75" s="214" t="s">
        <v>999</v>
      </c>
      <c r="J75" s="150" t="s">
        <v>460</v>
      </c>
      <c r="K75" s="149" t="s">
        <v>460</v>
      </c>
      <c r="L75" s="63"/>
    </row>
    <row r="76" spans="1:12" ht="12.75">
      <c r="A76" s="16">
        <v>47</v>
      </c>
      <c r="B76" s="16">
        <v>1</v>
      </c>
      <c r="C76" s="16" t="s">
        <v>1672</v>
      </c>
      <c r="D76" s="50" t="s">
        <v>900</v>
      </c>
      <c r="E76" s="198"/>
      <c r="F76" s="244" t="s">
        <v>558</v>
      </c>
      <c r="G76" s="245" t="s">
        <v>460</v>
      </c>
      <c r="H76" s="245" t="s">
        <v>557</v>
      </c>
      <c r="I76" s="159" t="s">
        <v>904</v>
      </c>
      <c r="J76" s="159" t="s">
        <v>460</v>
      </c>
      <c r="K76" s="191" t="s">
        <v>1877</v>
      </c>
      <c r="L76" s="63"/>
    </row>
    <row r="77" spans="1:12" ht="12.75">
      <c r="A77" s="16">
        <v>48</v>
      </c>
      <c r="B77" s="16">
        <v>1</v>
      </c>
      <c r="C77" s="16" t="s">
        <v>1672</v>
      </c>
      <c r="D77" s="50" t="s">
        <v>1009</v>
      </c>
      <c r="E77" s="198"/>
      <c r="F77" s="246" t="s">
        <v>1878</v>
      </c>
      <c r="G77" s="214" t="s">
        <v>460</v>
      </c>
      <c r="H77" s="214" t="s">
        <v>1879</v>
      </c>
      <c r="I77" s="150" t="s">
        <v>904</v>
      </c>
      <c r="J77" s="167" t="s">
        <v>460</v>
      </c>
      <c r="K77" s="174"/>
      <c r="L77" s="63"/>
    </row>
    <row r="78" spans="1:12" ht="12.75">
      <c r="A78" s="16" t="s">
        <v>460</v>
      </c>
      <c r="B78" s="16"/>
      <c r="C78" s="16" t="s">
        <v>460</v>
      </c>
      <c r="E78" s="50"/>
      <c r="F78" s="161"/>
      <c r="G78" s="156"/>
      <c r="H78" s="167"/>
      <c r="I78" s="167"/>
      <c r="J78" s="167"/>
      <c r="K78" s="174"/>
      <c r="L78" s="63"/>
    </row>
    <row r="79" spans="1:12" ht="12.75">
      <c r="A79" s="16">
        <v>49</v>
      </c>
      <c r="B79" s="16">
        <v>1</v>
      </c>
      <c r="C79" s="16" t="s">
        <v>1672</v>
      </c>
      <c r="D79" s="50" t="s">
        <v>900</v>
      </c>
      <c r="E79" s="198"/>
      <c r="F79" s="206" t="s">
        <v>1001</v>
      </c>
      <c r="G79" s="156" t="s">
        <v>1002</v>
      </c>
      <c r="H79" s="167" t="s">
        <v>460</v>
      </c>
      <c r="I79" s="214" t="s">
        <v>999</v>
      </c>
      <c r="J79" s="167" t="s">
        <v>460</v>
      </c>
      <c r="K79" s="174"/>
      <c r="L79" s="63"/>
    </row>
    <row r="80" spans="1:12" ht="12.75">
      <c r="A80" s="16">
        <v>50</v>
      </c>
      <c r="B80" s="16">
        <v>1</v>
      </c>
      <c r="C80" s="16" t="s">
        <v>1672</v>
      </c>
      <c r="E80" s="198"/>
      <c r="F80" s="63" t="s">
        <v>1003</v>
      </c>
      <c r="G80" s="156" t="s">
        <v>460</v>
      </c>
      <c r="H80" s="150" t="s">
        <v>1004</v>
      </c>
      <c r="I80" s="149" t="s">
        <v>1005</v>
      </c>
      <c r="J80" s="150"/>
      <c r="K80" s="149" t="s">
        <v>1006</v>
      </c>
      <c r="L80" s="63"/>
    </row>
    <row r="81" spans="1:12" ht="12.75">
      <c r="A81" s="16">
        <v>51</v>
      </c>
      <c r="B81" s="16">
        <v>1</v>
      </c>
      <c r="C81" s="16" t="s">
        <v>1672</v>
      </c>
      <c r="E81" s="198"/>
      <c r="F81" s="63" t="s">
        <v>1007</v>
      </c>
      <c r="G81" s="156" t="s">
        <v>460</v>
      </c>
      <c r="H81" s="216" t="s">
        <v>1008</v>
      </c>
      <c r="I81" s="214" t="s">
        <v>999</v>
      </c>
      <c r="J81" s="150" t="s">
        <v>460</v>
      </c>
      <c r="K81" s="149"/>
      <c r="L81" s="63"/>
    </row>
    <row r="82" spans="1:12" ht="12.75">
      <c r="A82" s="16" t="s">
        <v>460</v>
      </c>
      <c r="B82" s="16"/>
      <c r="C82" s="16" t="s">
        <v>460</v>
      </c>
      <c r="E82" s="50"/>
      <c r="F82" s="161"/>
      <c r="G82" s="156"/>
      <c r="J82" s="150"/>
      <c r="K82" s="149"/>
      <c r="L82" s="63"/>
    </row>
    <row r="83" spans="1:12" ht="12.75">
      <c r="A83" s="16">
        <v>52</v>
      </c>
      <c r="B83" s="16">
        <v>1</v>
      </c>
      <c r="C83" s="16" t="s">
        <v>1672</v>
      </c>
      <c r="D83" s="50" t="s">
        <v>1009</v>
      </c>
      <c r="E83" s="198"/>
      <c r="F83" s="206" t="s">
        <v>1010</v>
      </c>
      <c r="G83" s="156"/>
      <c r="J83" s="150"/>
      <c r="K83" s="149"/>
      <c r="L83" s="63"/>
    </row>
    <row r="84" spans="1:12" ht="12.75">
      <c r="A84" s="16">
        <v>53</v>
      </c>
      <c r="B84" s="16">
        <v>1</v>
      </c>
      <c r="C84" s="16" t="s">
        <v>1672</v>
      </c>
      <c r="E84" s="198"/>
      <c r="F84" t="s">
        <v>1011</v>
      </c>
      <c r="G84" s="156" t="s">
        <v>850</v>
      </c>
      <c r="I84" s="150" t="s">
        <v>955</v>
      </c>
      <c r="J84" s="150" t="s">
        <v>460</v>
      </c>
      <c r="K84" s="149"/>
      <c r="L84" s="63"/>
    </row>
    <row r="85" spans="1:12" ht="12.75">
      <c r="A85" s="16">
        <v>54</v>
      </c>
      <c r="B85" s="16">
        <v>1</v>
      </c>
      <c r="C85" s="16" t="s">
        <v>1672</v>
      </c>
      <c r="E85" s="198"/>
      <c r="F85" s="63" t="s">
        <v>1012</v>
      </c>
      <c r="G85" s="156" t="s">
        <v>460</v>
      </c>
      <c r="H85" s="150" t="s">
        <v>848</v>
      </c>
      <c r="I85" s="150" t="s">
        <v>904</v>
      </c>
      <c r="J85" s="150" t="s">
        <v>460</v>
      </c>
      <c r="K85" s="149"/>
      <c r="L85" s="63"/>
    </row>
    <row r="86" spans="1:12" ht="12.75">
      <c r="A86" s="16">
        <v>55</v>
      </c>
      <c r="B86" s="16">
        <v>1</v>
      </c>
      <c r="C86" s="16" t="s">
        <v>1672</v>
      </c>
      <c r="E86" s="198"/>
      <c r="F86" t="s">
        <v>1013</v>
      </c>
      <c r="G86" s="156" t="s">
        <v>460</v>
      </c>
      <c r="H86" s="150" t="s">
        <v>846</v>
      </c>
      <c r="I86" s="150" t="s">
        <v>955</v>
      </c>
      <c r="J86" s="150" t="s">
        <v>460</v>
      </c>
      <c r="K86" s="149"/>
      <c r="L86" s="63"/>
    </row>
    <row r="87" spans="1:12" ht="12.75">
      <c r="A87" s="16">
        <v>56</v>
      </c>
      <c r="B87" s="16">
        <v>1</v>
      </c>
      <c r="C87" s="16" t="s">
        <v>1672</v>
      </c>
      <c r="E87" s="198"/>
      <c r="F87" t="s">
        <v>1014</v>
      </c>
      <c r="G87" s="156" t="s">
        <v>460</v>
      </c>
      <c r="H87" s="150" t="s">
        <v>844</v>
      </c>
      <c r="I87" s="150" t="s">
        <v>904</v>
      </c>
      <c r="J87" s="150" t="s">
        <v>460</v>
      </c>
      <c r="K87" s="149"/>
      <c r="L87" s="63"/>
    </row>
    <row r="88" spans="1:12" ht="12.75">
      <c r="A88" s="16">
        <v>57</v>
      </c>
      <c r="B88" s="16">
        <v>1</v>
      </c>
      <c r="C88" s="16" t="s">
        <v>1672</v>
      </c>
      <c r="E88" s="198"/>
      <c r="F88" t="s">
        <v>1015</v>
      </c>
      <c r="G88" s="156" t="s">
        <v>460</v>
      </c>
      <c r="H88" s="150" t="s">
        <v>842</v>
      </c>
      <c r="I88" s="150" t="s">
        <v>904</v>
      </c>
      <c r="J88" s="150" t="s">
        <v>460</v>
      </c>
      <c r="K88" s="149"/>
      <c r="L88" s="63"/>
    </row>
    <row r="89" spans="1:12" ht="12.75">
      <c r="A89" s="16">
        <v>58</v>
      </c>
      <c r="B89" s="16">
        <v>1</v>
      </c>
      <c r="C89" s="16" t="s">
        <v>1672</v>
      </c>
      <c r="E89" s="198"/>
      <c r="F89" t="s">
        <v>1016</v>
      </c>
      <c r="G89" s="156" t="s">
        <v>460</v>
      </c>
      <c r="H89" s="150" t="s">
        <v>840</v>
      </c>
      <c r="I89" s="150" t="s">
        <v>904</v>
      </c>
      <c r="J89" s="150" t="s">
        <v>460</v>
      </c>
      <c r="K89" s="149"/>
      <c r="L89" s="63"/>
    </row>
    <row r="90" spans="1:12" ht="12.75">
      <c r="A90" s="16">
        <v>59</v>
      </c>
      <c r="B90" s="16">
        <v>1</v>
      </c>
      <c r="C90" s="16" t="s">
        <v>1672</v>
      </c>
      <c r="E90" s="198"/>
      <c r="F90" t="s">
        <v>1017</v>
      </c>
      <c r="G90" s="156" t="s">
        <v>460</v>
      </c>
      <c r="H90" s="150" t="s">
        <v>838</v>
      </c>
      <c r="I90" s="150" t="s">
        <v>904</v>
      </c>
      <c r="J90" s="150" t="s">
        <v>460</v>
      </c>
      <c r="K90" s="149"/>
      <c r="L90" s="63"/>
    </row>
    <row r="91" spans="1:12" ht="12.75">
      <c r="A91" s="16">
        <v>60</v>
      </c>
      <c r="B91" s="16">
        <v>1</v>
      </c>
      <c r="C91" s="16" t="s">
        <v>1672</v>
      </c>
      <c r="E91" s="198"/>
      <c r="F91" t="s">
        <v>1018</v>
      </c>
      <c r="G91" s="156" t="s">
        <v>460</v>
      </c>
      <c r="H91" s="150" t="s">
        <v>836</v>
      </c>
      <c r="I91" s="150" t="s">
        <v>904</v>
      </c>
      <c r="J91" s="150" t="s">
        <v>460</v>
      </c>
      <c r="K91" s="149"/>
      <c r="L91" s="63"/>
    </row>
    <row r="92" spans="1:12" ht="12.75">
      <c r="A92" s="16">
        <v>61</v>
      </c>
      <c r="B92" s="16">
        <v>1</v>
      </c>
      <c r="C92" s="16" t="s">
        <v>1672</v>
      </c>
      <c r="E92" s="198"/>
      <c r="F92" t="s">
        <v>1019</v>
      </c>
      <c r="G92" s="156" t="s">
        <v>460</v>
      </c>
      <c r="H92" s="150" t="s">
        <v>834</v>
      </c>
      <c r="I92" s="150" t="s">
        <v>904</v>
      </c>
      <c r="J92" s="150" t="s">
        <v>460</v>
      </c>
      <c r="K92" s="149"/>
      <c r="L92" s="63"/>
    </row>
    <row r="93" spans="1:12" ht="12.75">
      <c r="A93" s="16">
        <v>62</v>
      </c>
      <c r="B93" s="16">
        <v>1</v>
      </c>
      <c r="C93" s="16" t="s">
        <v>1672</v>
      </c>
      <c r="E93" s="198"/>
      <c r="F93" t="s">
        <v>1020</v>
      </c>
      <c r="G93" s="156" t="s">
        <v>460</v>
      </c>
      <c r="H93" s="150" t="s">
        <v>832</v>
      </c>
      <c r="I93" s="150" t="s">
        <v>904</v>
      </c>
      <c r="J93" s="150" t="s">
        <v>460</v>
      </c>
      <c r="K93" s="149"/>
      <c r="L93" s="63"/>
    </row>
    <row r="94" spans="1:12" ht="12.75">
      <c r="A94" s="16">
        <v>63</v>
      </c>
      <c r="B94" s="16">
        <v>1</v>
      </c>
      <c r="C94" s="16" t="s">
        <v>1672</v>
      </c>
      <c r="E94" s="198"/>
      <c r="F94" s="217" t="s">
        <v>1021</v>
      </c>
      <c r="G94" s="156" t="s">
        <v>460</v>
      </c>
      <c r="H94" s="150" t="s">
        <v>830</v>
      </c>
      <c r="I94" s="150" t="s">
        <v>904</v>
      </c>
      <c r="J94" s="150" t="s">
        <v>460</v>
      </c>
      <c r="K94" s="149"/>
      <c r="L94" s="63"/>
    </row>
    <row r="95" spans="1:12" ht="12.75">
      <c r="A95" s="16">
        <v>64</v>
      </c>
      <c r="B95" s="16">
        <v>1</v>
      </c>
      <c r="C95" s="16" t="s">
        <v>1672</v>
      </c>
      <c r="E95" s="198"/>
      <c r="F95" s="217" t="s">
        <v>1022</v>
      </c>
      <c r="G95" s="156" t="s">
        <v>460</v>
      </c>
      <c r="H95" s="150" t="s">
        <v>828</v>
      </c>
      <c r="I95" s="150" t="s">
        <v>955</v>
      </c>
      <c r="J95" s="150" t="s">
        <v>460</v>
      </c>
      <c r="K95" s="149"/>
      <c r="L95" s="63"/>
    </row>
    <row r="96" spans="1:12" ht="12.75">
      <c r="A96" s="16" t="s">
        <v>460</v>
      </c>
      <c r="B96" s="16"/>
      <c r="C96" s="16" t="s">
        <v>460</v>
      </c>
      <c r="E96" s="50"/>
      <c r="F96" s="149"/>
      <c r="G96" s="156"/>
      <c r="J96" s="150"/>
      <c r="K96" s="149"/>
      <c r="L96" s="63"/>
    </row>
    <row r="97" spans="1:12" ht="12.75">
      <c r="A97" s="16" t="s">
        <v>460</v>
      </c>
      <c r="B97" s="16"/>
      <c r="C97" s="16" t="s">
        <v>460</v>
      </c>
      <c r="E97" s="50"/>
      <c r="F97" s="157" t="s">
        <v>1023</v>
      </c>
      <c r="G97" s="158"/>
      <c r="H97" s="159"/>
      <c r="I97" s="159" t="s">
        <v>112</v>
      </c>
      <c r="J97" s="159" t="s">
        <v>1024</v>
      </c>
      <c r="K97" s="213" t="s">
        <v>898</v>
      </c>
      <c r="L97" s="63"/>
    </row>
    <row r="98" spans="1:12" ht="12.75">
      <c r="A98" s="16" t="s">
        <v>460</v>
      </c>
      <c r="B98" s="16"/>
      <c r="C98" s="16" t="s">
        <v>460</v>
      </c>
      <c r="E98" s="218"/>
      <c r="F98" s="161"/>
      <c r="G98" s="156"/>
      <c r="J98" s="150"/>
      <c r="K98" s="149"/>
      <c r="L98" s="63"/>
    </row>
    <row r="99" spans="1:12" ht="12.75">
      <c r="A99" s="16" t="s">
        <v>460</v>
      </c>
      <c r="B99" s="16"/>
      <c r="C99" s="16" t="s">
        <v>460</v>
      </c>
      <c r="D99" s="50" t="s">
        <v>1009</v>
      </c>
      <c r="E99" s="198"/>
      <c r="F99" s="206" t="s">
        <v>1025</v>
      </c>
      <c r="G99" s="156"/>
      <c r="J99" s="150"/>
      <c r="K99" s="149"/>
      <c r="L99" s="63"/>
    </row>
    <row r="100" spans="1:12" ht="12.75">
      <c r="A100" s="16">
        <v>65</v>
      </c>
      <c r="B100" s="16">
        <v>1</v>
      </c>
      <c r="C100" s="16" t="s">
        <v>1672</v>
      </c>
      <c r="E100" s="198"/>
      <c r="F100" s="219" t="s">
        <v>816</v>
      </c>
      <c r="G100" s="156" t="s">
        <v>815</v>
      </c>
      <c r="I100" s="167" t="s">
        <v>999</v>
      </c>
      <c r="J100" s="150" t="s">
        <v>696</v>
      </c>
      <c r="K100" s="149"/>
      <c r="L100" s="63"/>
    </row>
    <row r="101" spans="1:12" ht="12.75">
      <c r="A101" s="16">
        <v>66</v>
      </c>
      <c r="B101" s="16">
        <v>1</v>
      </c>
      <c r="C101" s="16" t="s">
        <v>1672</v>
      </c>
      <c r="E101" s="198"/>
      <c r="F101" s="149" t="s">
        <v>814</v>
      </c>
      <c r="G101" s="156" t="s">
        <v>460</v>
      </c>
      <c r="H101" s="150" t="s">
        <v>813</v>
      </c>
      <c r="I101" s="167" t="s">
        <v>999</v>
      </c>
      <c r="J101" s="150" t="s">
        <v>460</v>
      </c>
      <c r="K101" s="149"/>
      <c r="L101" s="63"/>
    </row>
    <row r="102" spans="1:12" ht="12.75">
      <c r="A102" s="16">
        <v>67</v>
      </c>
      <c r="B102" s="16">
        <v>1</v>
      </c>
      <c r="C102" s="16" t="s">
        <v>1672</v>
      </c>
      <c r="E102" s="198"/>
      <c r="F102" s="149" t="s">
        <v>818</v>
      </c>
      <c r="G102" s="156" t="s">
        <v>460</v>
      </c>
      <c r="H102" s="150" t="s">
        <v>817</v>
      </c>
      <c r="I102" s="167" t="s">
        <v>999</v>
      </c>
      <c r="J102" s="150" t="s">
        <v>460</v>
      </c>
      <c r="K102" s="149"/>
      <c r="L102" s="63"/>
    </row>
    <row r="103" spans="1:12" ht="12.75">
      <c r="A103" s="16">
        <v>68</v>
      </c>
      <c r="B103" s="16">
        <v>1</v>
      </c>
      <c r="C103" s="16" t="s">
        <v>1672</v>
      </c>
      <c r="E103" s="198"/>
      <c r="F103" s="149" t="s">
        <v>820</v>
      </c>
      <c r="G103" s="156" t="s">
        <v>460</v>
      </c>
      <c r="H103" s="150" t="s">
        <v>819</v>
      </c>
      <c r="I103" s="167" t="s">
        <v>999</v>
      </c>
      <c r="J103" s="150" t="s">
        <v>460</v>
      </c>
      <c r="K103" s="149"/>
      <c r="L103" s="63"/>
    </row>
    <row r="104" spans="1:12" ht="12.75">
      <c r="A104" s="16">
        <v>69</v>
      </c>
      <c r="B104" s="16">
        <v>1</v>
      </c>
      <c r="C104" s="16" t="s">
        <v>1672</v>
      </c>
      <c r="E104" s="198"/>
      <c r="F104" s="149" t="s">
        <v>822</v>
      </c>
      <c r="G104" s="156" t="s">
        <v>460</v>
      </c>
      <c r="H104" s="150" t="s">
        <v>821</v>
      </c>
      <c r="I104" s="167" t="s">
        <v>999</v>
      </c>
      <c r="J104" s="150" t="s">
        <v>460</v>
      </c>
      <c r="K104" s="149"/>
      <c r="L104" s="63"/>
    </row>
    <row r="105" spans="1:12" ht="12.75">
      <c r="A105" s="16">
        <v>70</v>
      </c>
      <c r="B105" s="16">
        <v>1</v>
      </c>
      <c r="C105" s="16" t="s">
        <v>1672</v>
      </c>
      <c r="E105" s="198"/>
      <c r="F105" s="149" t="s">
        <v>824</v>
      </c>
      <c r="G105" s="156" t="s">
        <v>460</v>
      </c>
      <c r="H105" s="150" t="s">
        <v>823</v>
      </c>
      <c r="I105" s="167" t="s">
        <v>999</v>
      </c>
      <c r="J105" s="150" t="s">
        <v>460</v>
      </c>
      <c r="K105" s="149"/>
      <c r="L105" s="63"/>
    </row>
    <row r="106" spans="1:12" ht="12.75">
      <c r="A106" s="16">
        <v>71</v>
      </c>
      <c r="B106" s="16">
        <v>1</v>
      </c>
      <c r="C106" s="16" t="s">
        <v>1672</v>
      </c>
      <c r="E106" s="198"/>
      <c r="F106" s="149" t="s">
        <v>826</v>
      </c>
      <c r="G106" s="156" t="s">
        <v>460</v>
      </c>
      <c r="H106" s="150" t="s">
        <v>825</v>
      </c>
      <c r="I106" s="167" t="s">
        <v>999</v>
      </c>
      <c r="J106" s="150" t="s">
        <v>460</v>
      </c>
      <c r="K106" s="149"/>
      <c r="L106" s="63"/>
    </row>
    <row r="107" spans="1:12" ht="12.75">
      <c r="A107" s="16">
        <v>72</v>
      </c>
      <c r="B107" s="16">
        <v>1</v>
      </c>
      <c r="C107" s="16" t="s">
        <v>1672</v>
      </c>
      <c r="E107" s="198"/>
      <c r="F107" s="149" t="s">
        <v>1880</v>
      </c>
      <c r="G107" s="156" t="s">
        <v>460</v>
      </c>
      <c r="H107" s="150" t="s">
        <v>1881</v>
      </c>
      <c r="I107" s="167" t="s">
        <v>999</v>
      </c>
      <c r="J107" s="150" t="s">
        <v>460</v>
      </c>
      <c r="K107" s="149"/>
      <c r="L107" s="63"/>
    </row>
    <row r="108" spans="1:12" ht="12.75">
      <c r="A108" s="16" t="s">
        <v>460</v>
      </c>
      <c r="B108" s="16"/>
      <c r="C108" s="16" t="s">
        <v>460</v>
      </c>
      <c r="E108" s="50"/>
      <c r="F108" s="149"/>
      <c r="G108" s="156"/>
      <c r="H108" s="167"/>
      <c r="I108" s="167"/>
      <c r="J108" s="150"/>
      <c r="K108" s="149"/>
      <c r="L108" s="63"/>
    </row>
    <row r="109" spans="1:12" ht="12.75">
      <c r="A109" s="16" t="s">
        <v>460</v>
      </c>
      <c r="B109" s="16"/>
      <c r="C109" s="16" t="s">
        <v>460</v>
      </c>
      <c r="D109" s="50" t="s">
        <v>1009</v>
      </c>
      <c r="E109" s="198"/>
      <c r="F109" s="206" t="s">
        <v>1026</v>
      </c>
      <c r="G109" s="156"/>
      <c r="H109" s="167"/>
      <c r="I109" s="167"/>
      <c r="J109" s="150"/>
      <c r="K109" s="149"/>
      <c r="L109" s="63"/>
    </row>
    <row r="110" spans="1:12" ht="12.75">
      <c r="A110" s="16">
        <v>73</v>
      </c>
      <c r="B110" s="16">
        <v>1</v>
      </c>
      <c r="C110" s="16" t="s">
        <v>1672</v>
      </c>
      <c r="E110" s="198"/>
      <c r="F110" s="161" t="s">
        <v>1027</v>
      </c>
      <c r="G110" s="156" t="s">
        <v>1028</v>
      </c>
      <c r="H110" s="167" t="s">
        <v>460</v>
      </c>
      <c r="I110" s="167" t="s">
        <v>999</v>
      </c>
      <c r="J110" s="150" t="s">
        <v>460</v>
      </c>
      <c r="K110" s="149"/>
      <c r="L110" s="63"/>
    </row>
    <row r="111" spans="1:12" ht="12.75">
      <c r="A111" s="16">
        <v>74</v>
      </c>
      <c r="B111" s="16">
        <v>1</v>
      </c>
      <c r="C111" s="16" t="s">
        <v>1672</v>
      </c>
      <c r="E111" s="198"/>
      <c r="F111" s="220" t="s">
        <v>1029</v>
      </c>
      <c r="G111" s="156" t="s">
        <v>460</v>
      </c>
      <c r="H111" s="167" t="s">
        <v>1030</v>
      </c>
      <c r="I111" s="167" t="s">
        <v>999</v>
      </c>
      <c r="J111" s="150" t="s">
        <v>460</v>
      </c>
      <c r="K111" s="149"/>
      <c r="L111" s="63"/>
    </row>
    <row r="112" spans="1:12" ht="12.75">
      <c r="A112" s="16">
        <v>75</v>
      </c>
      <c r="B112" s="16">
        <v>1</v>
      </c>
      <c r="C112" s="16" t="s">
        <v>1672</v>
      </c>
      <c r="E112" s="198"/>
      <c r="F112" s="220" t="s">
        <v>1031</v>
      </c>
      <c r="G112" s="156" t="s">
        <v>460</v>
      </c>
      <c r="H112" s="167" t="s">
        <v>819</v>
      </c>
      <c r="I112" s="167" t="s">
        <v>999</v>
      </c>
      <c r="J112" s="150" t="s">
        <v>460</v>
      </c>
      <c r="K112" s="149"/>
      <c r="L112" s="63"/>
    </row>
    <row r="113" spans="1:12" ht="12.75">
      <c r="A113" s="16">
        <v>76</v>
      </c>
      <c r="B113" s="16">
        <v>1</v>
      </c>
      <c r="C113" s="16" t="s">
        <v>1672</v>
      </c>
      <c r="E113" s="198"/>
      <c r="F113" s="220" t="s">
        <v>1032</v>
      </c>
      <c r="G113" s="156" t="s">
        <v>460</v>
      </c>
      <c r="H113" s="167" t="s">
        <v>817</v>
      </c>
      <c r="I113" s="167" t="s">
        <v>999</v>
      </c>
      <c r="J113" s="150" t="s">
        <v>460</v>
      </c>
      <c r="K113" s="149"/>
      <c r="L113" s="63"/>
    </row>
    <row r="114" spans="1:12" ht="12.75">
      <c r="A114" s="16">
        <v>77</v>
      </c>
      <c r="B114" s="16">
        <v>1</v>
      </c>
      <c r="C114" s="16" t="s">
        <v>1672</v>
      </c>
      <c r="E114" s="198"/>
      <c r="F114" s="220" t="s">
        <v>1033</v>
      </c>
      <c r="G114" s="156" t="s">
        <v>460</v>
      </c>
      <c r="H114" s="167" t="s">
        <v>1034</v>
      </c>
      <c r="I114" s="167" t="s">
        <v>999</v>
      </c>
      <c r="J114" s="150" t="s">
        <v>460</v>
      </c>
      <c r="K114" s="149"/>
      <c r="L114" s="63"/>
    </row>
    <row r="115" spans="1:12" ht="12.75">
      <c r="A115" s="16">
        <v>78</v>
      </c>
      <c r="B115" s="16">
        <v>1</v>
      </c>
      <c r="C115" s="16" t="s">
        <v>1672</v>
      </c>
      <c r="E115" s="198"/>
      <c r="F115" s="200" t="s">
        <v>1035</v>
      </c>
      <c r="G115" s="156" t="s">
        <v>1036</v>
      </c>
      <c r="H115" s="167" t="s">
        <v>460</v>
      </c>
      <c r="I115" s="167" t="s">
        <v>999</v>
      </c>
      <c r="J115" s="150" t="s">
        <v>460</v>
      </c>
      <c r="K115" s="149"/>
      <c r="L115" s="63"/>
    </row>
    <row r="116" spans="1:12" ht="12.75">
      <c r="A116" s="16">
        <v>79</v>
      </c>
      <c r="B116" s="16">
        <v>1</v>
      </c>
      <c r="C116" s="16" t="s">
        <v>1672</v>
      </c>
      <c r="E116" s="198"/>
      <c r="F116" s="220" t="s">
        <v>1037</v>
      </c>
      <c r="G116" s="156" t="s">
        <v>460</v>
      </c>
      <c r="H116" s="167" t="s">
        <v>1038</v>
      </c>
      <c r="I116" s="167" t="s">
        <v>999</v>
      </c>
      <c r="J116" s="150" t="s">
        <v>460</v>
      </c>
      <c r="K116" s="149"/>
      <c r="L116" s="63"/>
    </row>
    <row r="117" spans="1:12" ht="12.75">
      <c r="A117" s="16" t="s">
        <v>460</v>
      </c>
      <c r="B117" s="16"/>
      <c r="C117" s="16" t="s">
        <v>460</v>
      </c>
      <c r="E117" s="198"/>
      <c r="F117" s="220" t="s">
        <v>1039</v>
      </c>
      <c r="G117" s="156" t="s">
        <v>460</v>
      </c>
      <c r="H117" s="167" t="s">
        <v>460</v>
      </c>
      <c r="I117" s="167" t="s">
        <v>460</v>
      </c>
      <c r="J117" s="150" t="s">
        <v>460</v>
      </c>
      <c r="K117" s="149"/>
      <c r="L117" s="63"/>
    </row>
    <row r="118" spans="1:12" ht="12.75">
      <c r="A118" s="16" t="s">
        <v>460</v>
      </c>
      <c r="B118" s="16"/>
      <c r="C118" s="16" t="s">
        <v>460</v>
      </c>
      <c r="E118" s="198"/>
      <c r="F118" s="174" t="s">
        <v>1040</v>
      </c>
      <c r="G118" s="156" t="s">
        <v>460</v>
      </c>
      <c r="H118" s="167" t="s">
        <v>460</v>
      </c>
      <c r="I118" s="167" t="s">
        <v>460</v>
      </c>
      <c r="J118" s="150" t="s">
        <v>460</v>
      </c>
      <c r="K118" s="149"/>
      <c r="L118" s="63"/>
    </row>
    <row r="119" spans="1:12" ht="12.75">
      <c r="A119" s="16" t="s">
        <v>460</v>
      </c>
      <c r="B119" s="16"/>
      <c r="C119" s="16" t="s">
        <v>460</v>
      </c>
      <c r="E119" s="198"/>
      <c r="F119" s="174" t="s">
        <v>1041</v>
      </c>
      <c r="G119" s="156" t="s">
        <v>460</v>
      </c>
      <c r="H119" s="167" t="s">
        <v>460</v>
      </c>
      <c r="I119" s="167" t="s">
        <v>460</v>
      </c>
      <c r="J119" s="150" t="s">
        <v>460</v>
      </c>
      <c r="K119" s="149"/>
      <c r="L119" s="63"/>
    </row>
    <row r="120" spans="1:12" ht="12.75">
      <c r="A120" s="16" t="s">
        <v>460</v>
      </c>
      <c r="B120" s="16"/>
      <c r="C120" s="16" t="s">
        <v>460</v>
      </c>
      <c r="E120" s="50"/>
      <c r="F120" s="174"/>
      <c r="G120" s="156"/>
      <c r="H120" s="167"/>
      <c r="I120" s="167"/>
      <c r="J120" s="150"/>
      <c r="K120" s="149"/>
      <c r="L120" s="63"/>
    </row>
    <row r="121" spans="1:12" ht="12.75">
      <c r="A121" s="16" t="s">
        <v>460</v>
      </c>
      <c r="B121" s="16"/>
      <c r="C121" s="16" t="s">
        <v>460</v>
      </c>
      <c r="E121" s="50"/>
      <c r="F121" s="174"/>
      <c r="G121" s="156"/>
      <c r="H121" s="167"/>
      <c r="I121" s="167"/>
      <c r="J121" s="150"/>
      <c r="K121" s="149"/>
      <c r="L121" s="63"/>
    </row>
    <row r="122" spans="1:12" ht="12.75">
      <c r="A122" s="16" t="s">
        <v>460</v>
      </c>
      <c r="B122" s="16"/>
      <c r="C122" s="16" t="s">
        <v>460</v>
      </c>
      <c r="D122" s="50" t="s">
        <v>1042</v>
      </c>
      <c r="E122" s="198"/>
      <c r="F122" s="206" t="s">
        <v>1043</v>
      </c>
      <c r="G122" s="156" t="s">
        <v>1044</v>
      </c>
      <c r="H122" s="167" t="s">
        <v>460</v>
      </c>
      <c r="I122" s="167" t="s">
        <v>461</v>
      </c>
      <c r="J122" s="150" t="s">
        <v>1009</v>
      </c>
      <c r="K122" s="149" t="s">
        <v>1045</v>
      </c>
      <c r="L122" s="63"/>
    </row>
    <row r="123" spans="1:12" ht="12.75">
      <c r="A123" s="16" t="s">
        <v>460</v>
      </c>
      <c r="B123" s="16"/>
      <c r="C123" s="16" t="s">
        <v>460</v>
      </c>
      <c r="E123" s="50"/>
      <c r="F123" s="149"/>
      <c r="G123" s="156"/>
      <c r="H123" s="167"/>
      <c r="I123" s="167"/>
      <c r="J123" s="150"/>
      <c r="K123" s="149"/>
      <c r="L123" s="63"/>
    </row>
    <row r="124" spans="1:12" ht="12.75">
      <c r="A124" s="16" t="s">
        <v>460</v>
      </c>
      <c r="B124" s="16"/>
      <c r="C124" s="16" t="s">
        <v>460</v>
      </c>
      <c r="D124" s="50" t="s">
        <v>900</v>
      </c>
      <c r="E124" s="198"/>
      <c r="F124" s="206" t="s">
        <v>1046</v>
      </c>
      <c r="G124" s="156" t="s">
        <v>460</v>
      </c>
      <c r="H124" s="167" t="s">
        <v>460</v>
      </c>
      <c r="I124" s="167" t="s">
        <v>460</v>
      </c>
      <c r="J124" s="150"/>
      <c r="K124" s="149"/>
      <c r="L124" s="63"/>
    </row>
    <row r="125" spans="1:12" ht="12.75">
      <c r="A125" s="16">
        <v>80</v>
      </c>
      <c r="B125" s="16">
        <v>1</v>
      </c>
      <c r="C125" s="16" t="s">
        <v>1672</v>
      </c>
      <c r="E125" s="198"/>
      <c r="F125" s="220" t="s">
        <v>1047</v>
      </c>
      <c r="G125" s="156" t="s">
        <v>460</v>
      </c>
      <c r="H125" s="167" t="s">
        <v>689</v>
      </c>
      <c r="I125" s="167" t="s">
        <v>1048</v>
      </c>
      <c r="J125" s="150" t="s">
        <v>461</v>
      </c>
      <c r="K125" s="149"/>
      <c r="L125" s="63"/>
    </row>
    <row r="126" spans="1:12" ht="12.75">
      <c r="A126" s="16">
        <v>81</v>
      </c>
      <c r="B126" s="16">
        <v>1</v>
      </c>
      <c r="C126" s="16" t="s">
        <v>1672</v>
      </c>
      <c r="E126" s="198"/>
      <c r="F126" s="174" t="s">
        <v>1049</v>
      </c>
      <c r="G126" s="156" t="s">
        <v>460</v>
      </c>
      <c r="H126" s="167" t="s">
        <v>460</v>
      </c>
      <c r="I126" s="167" t="s">
        <v>460</v>
      </c>
      <c r="J126" s="150" t="s">
        <v>461</v>
      </c>
      <c r="K126" s="149" t="s">
        <v>1676</v>
      </c>
      <c r="L126" s="63"/>
    </row>
    <row r="127" spans="1:12" ht="12.75">
      <c r="A127" s="16" t="s">
        <v>460</v>
      </c>
      <c r="B127" s="16"/>
      <c r="C127" s="16" t="s">
        <v>460</v>
      </c>
      <c r="E127" s="50"/>
      <c r="F127" s="149"/>
      <c r="G127" s="156"/>
      <c r="H127" s="167"/>
      <c r="I127" s="167"/>
      <c r="J127" s="150"/>
      <c r="K127" s="149"/>
      <c r="L127" s="63"/>
    </row>
    <row r="128" spans="1:12" ht="12.75">
      <c r="A128" s="16" t="s">
        <v>460</v>
      </c>
      <c r="B128" s="16"/>
      <c r="C128" s="16" t="s">
        <v>460</v>
      </c>
      <c r="E128" s="50"/>
      <c r="F128" s="149"/>
      <c r="G128" s="156"/>
      <c r="H128" s="167"/>
      <c r="I128" s="167"/>
      <c r="J128" s="150"/>
      <c r="K128" s="149"/>
      <c r="L128" s="63"/>
    </row>
    <row r="129" spans="1:13" ht="12.75">
      <c r="A129" s="16" t="s">
        <v>460</v>
      </c>
      <c r="B129" s="16"/>
      <c r="C129" s="16" t="s">
        <v>460</v>
      </c>
      <c r="D129" s="50" t="s">
        <v>1009</v>
      </c>
      <c r="E129" s="198"/>
      <c r="F129" s="206" t="s">
        <v>1050</v>
      </c>
      <c r="G129" s="156"/>
      <c r="H129" s="167"/>
      <c r="I129" s="167"/>
      <c r="J129" s="150"/>
      <c r="K129" s="149"/>
      <c r="L129" s="63"/>
      <c r="M129" s="75"/>
    </row>
    <row r="130" spans="1:12" ht="12.75">
      <c r="A130" s="16">
        <v>82</v>
      </c>
      <c r="B130" s="16">
        <v>1</v>
      </c>
      <c r="C130" s="16" t="s">
        <v>1672</v>
      </c>
      <c r="E130" s="198"/>
      <c r="F130" s="161" t="s">
        <v>1051</v>
      </c>
      <c r="G130" s="156" t="s">
        <v>653</v>
      </c>
      <c r="H130" s="167" t="s">
        <v>460</v>
      </c>
      <c r="I130" s="167" t="s">
        <v>955</v>
      </c>
      <c r="J130" s="150" t="s">
        <v>460</v>
      </c>
      <c r="K130" s="200"/>
      <c r="L130" s="63"/>
    </row>
    <row r="131" spans="1:12" ht="12.75">
      <c r="A131" s="16">
        <v>83</v>
      </c>
      <c r="B131" s="16">
        <v>1</v>
      </c>
      <c r="C131" s="16" t="s">
        <v>1672</v>
      </c>
      <c r="E131" s="198"/>
      <c r="F131" s="149" t="s">
        <v>1052</v>
      </c>
      <c r="G131" s="156" t="s">
        <v>460</v>
      </c>
      <c r="H131" s="167" t="s">
        <v>657</v>
      </c>
      <c r="I131" s="167" t="s">
        <v>1882</v>
      </c>
      <c r="J131" s="150" t="s">
        <v>460</v>
      </c>
      <c r="K131" s="174"/>
      <c r="L131" s="63"/>
    </row>
    <row r="132" spans="1:12" ht="12.75">
      <c r="A132" s="16">
        <v>84</v>
      </c>
      <c r="B132" s="16">
        <v>1</v>
      </c>
      <c r="C132" s="16" t="s">
        <v>1672</v>
      </c>
      <c r="E132" s="198"/>
      <c r="F132" s="149" t="s">
        <v>1053</v>
      </c>
      <c r="G132" s="156" t="s">
        <v>460</v>
      </c>
      <c r="H132" s="167" t="s">
        <v>655</v>
      </c>
      <c r="I132" s="167" t="s">
        <v>1882</v>
      </c>
      <c r="J132" s="150" t="s">
        <v>460</v>
      </c>
      <c r="K132" s="174"/>
      <c r="L132" s="63"/>
    </row>
    <row r="133" spans="1:12" ht="12.75">
      <c r="A133" s="16">
        <v>85</v>
      </c>
      <c r="B133" s="16">
        <v>1</v>
      </c>
      <c r="C133" s="16" t="s">
        <v>1672</v>
      </c>
      <c r="E133" s="198"/>
      <c r="F133" s="149" t="s">
        <v>1054</v>
      </c>
      <c r="G133" s="156" t="s">
        <v>460</v>
      </c>
      <c r="H133" s="167" t="s">
        <v>651</v>
      </c>
      <c r="I133" s="167" t="s">
        <v>1882</v>
      </c>
      <c r="J133" s="150" t="s">
        <v>460</v>
      </c>
      <c r="K133" s="174"/>
      <c r="L133" s="63"/>
    </row>
    <row r="134" spans="1:12" ht="12.75">
      <c r="A134" s="16">
        <v>86</v>
      </c>
      <c r="B134" s="16">
        <v>1</v>
      </c>
      <c r="C134" s="16" t="s">
        <v>1672</v>
      </c>
      <c r="E134" s="198"/>
      <c r="F134" s="149" t="s">
        <v>1055</v>
      </c>
      <c r="G134" s="156" t="s">
        <v>460</v>
      </c>
      <c r="H134" s="167" t="s">
        <v>649</v>
      </c>
      <c r="I134" s="167" t="s">
        <v>1882</v>
      </c>
      <c r="J134" s="150" t="s">
        <v>460</v>
      </c>
      <c r="K134" s="174"/>
      <c r="L134" s="63"/>
    </row>
    <row r="135" spans="1:12" ht="12.75">
      <c r="A135" s="16">
        <v>87</v>
      </c>
      <c r="B135" s="16">
        <v>1</v>
      </c>
      <c r="C135" s="16" t="s">
        <v>1672</v>
      </c>
      <c r="E135" s="198"/>
      <c r="F135" s="149" t="s">
        <v>1056</v>
      </c>
      <c r="G135" s="156" t="s">
        <v>460</v>
      </c>
      <c r="H135" s="167" t="s">
        <v>1057</v>
      </c>
      <c r="I135" s="167" t="s">
        <v>904</v>
      </c>
      <c r="J135" s="150" t="s">
        <v>460</v>
      </c>
      <c r="K135" s="149"/>
      <c r="L135" s="63"/>
    </row>
    <row r="136" spans="1:12" ht="12.75">
      <c r="A136" s="16">
        <v>88</v>
      </c>
      <c r="B136" s="16">
        <v>1</v>
      </c>
      <c r="C136" s="16" t="s">
        <v>1672</v>
      </c>
      <c r="E136" s="198"/>
      <c r="F136" s="149" t="s">
        <v>1883</v>
      </c>
      <c r="G136" s="156" t="s">
        <v>460</v>
      </c>
      <c r="H136" s="167" t="s">
        <v>645</v>
      </c>
      <c r="I136" s="167" t="s">
        <v>1882</v>
      </c>
      <c r="J136" s="150"/>
      <c r="K136" s="149"/>
      <c r="L136" s="63"/>
    </row>
    <row r="137" spans="1:12" ht="12.75">
      <c r="A137" s="16">
        <v>89</v>
      </c>
      <c r="B137" s="16">
        <v>1</v>
      </c>
      <c r="C137" s="16" t="s">
        <v>1672</v>
      </c>
      <c r="E137" s="198"/>
      <c r="F137" s="149" t="s">
        <v>1058</v>
      </c>
      <c r="G137" s="156" t="s">
        <v>460</v>
      </c>
      <c r="H137" s="167" t="s">
        <v>808</v>
      </c>
      <c r="I137" s="167" t="s">
        <v>904</v>
      </c>
      <c r="J137" s="167"/>
      <c r="K137" s="174"/>
      <c r="L137" s="63"/>
    </row>
    <row r="138" spans="1:12" ht="12.75">
      <c r="A138" s="16">
        <v>90</v>
      </c>
      <c r="B138" s="16">
        <v>1</v>
      </c>
      <c r="C138" s="16" t="s">
        <v>1672</v>
      </c>
      <c r="E138" s="198"/>
      <c r="F138" s="149" t="s">
        <v>1059</v>
      </c>
      <c r="G138" s="156" t="s">
        <v>460</v>
      </c>
      <c r="H138" s="167" t="s">
        <v>1060</v>
      </c>
      <c r="I138" s="167" t="s">
        <v>904</v>
      </c>
      <c r="J138" s="167"/>
      <c r="K138" s="174"/>
      <c r="L138" s="63"/>
    </row>
    <row r="139" spans="1:12" ht="12.75">
      <c r="A139" s="16">
        <v>91</v>
      </c>
      <c r="B139" s="16">
        <v>1</v>
      </c>
      <c r="C139" s="16" t="s">
        <v>1672</v>
      </c>
      <c r="E139" s="198"/>
      <c r="F139" s="149" t="s">
        <v>1677</v>
      </c>
      <c r="G139" s="156" t="s">
        <v>460</v>
      </c>
      <c r="H139" s="167" t="s">
        <v>1061</v>
      </c>
      <c r="I139" s="167" t="s">
        <v>999</v>
      </c>
      <c r="J139" s="167"/>
      <c r="K139" s="174"/>
      <c r="L139" s="63"/>
    </row>
    <row r="140" spans="1:12" ht="12.75">
      <c r="A140" s="16">
        <v>92</v>
      </c>
      <c r="B140" s="16">
        <v>1</v>
      </c>
      <c r="C140" s="16" t="s">
        <v>1672</v>
      </c>
      <c r="E140" s="198"/>
      <c r="F140" s="149" t="s">
        <v>1062</v>
      </c>
      <c r="G140" s="156" t="s">
        <v>460</v>
      </c>
      <c r="H140" s="167" t="s">
        <v>1063</v>
      </c>
      <c r="I140" s="167" t="s">
        <v>999</v>
      </c>
      <c r="J140" s="167"/>
      <c r="K140" s="174"/>
      <c r="L140" s="63"/>
    </row>
    <row r="141" spans="1:12" ht="12.75">
      <c r="A141" s="16">
        <v>93</v>
      </c>
      <c r="B141" s="16">
        <v>1</v>
      </c>
      <c r="C141" s="16" t="s">
        <v>1672</v>
      </c>
      <c r="E141" s="198"/>
      <c r="F141" s="149" t="s">
        <v>1064</v>
      </c>
      <c r="G141" s="156" t="s">
        <v>460</v>
      </c>
      <c r="H141" s="167" t="s">
        <v>1065</v>
      </c>
      <c r="I141" s="167" t="s">
        <v>999</v>
      </c>
      <c r="J141" s="167"/>
      <c r="K141" s="174"/>
      <c r="L141" s="63"/>
    </row>
    <row r="142" spans="1:12" ht="12.75">
      <c r="A142" s="16">
        <v>94</v>
      </c>
      <c r="B142" s="16">
        <v>1</v>
      </c>
      <c r="C142" s="16" t="s">
        <v>1672</v>
      </c>
      <c r="E142" s="198"/>
      <c r="F142" s="175" t="s">
        <v>716</v>
      </c>
      <c r="G142" s="156" t="s">
        <v>460</v>
      </c>
      <c r="H142" s="170" t="s">
        <v>715</v>
      </c>
      <c r="I142" s="167" t="s">
        <v>904</v>
      </c>
      <c r="J142" s="167"/>
      <c r="K142" s="174"/>
      <c r="L142" s="63"/>
    </row>
    <row r="143" spans="1:12" ht="12.75">
      <c r="A143" s="16">
        <v>95</v>
      </c>
      <c r="B143" s="16">
        <v>1</v>
      </c>
      <c r="C143" s="16" t="s">
        <v>1672</v>
      </c>
      <c r="E143" s="198"/>
      <c r="F143" s="175" t="s">
        <v>719</v>
      </c>
      <c r="G143" s="156" t="s">
        <v>460</v>
      </c>
      <c r="H143" s="170" t="s">
        <v>718</v>
      </c>
      <c r="I143" s="167" t="s">
        <v>904</v>
      </c>
      <c r="J143" s="167"/>
      <c r="K143" s="174"/>
      <c r="L143" s="63"/>
    </row>
    <row r="144" spans="1:12" ht="12.75">
      <c r="A144" s="16">
        <v>96</v>
      </c>
      <c r="B144" s="16">
        <v>1</v>
      </c>
      <c r="C144" s="16" t="s">
        <v>1672</v>
      </c>
      <c r="E144" s="198"/>
      <c r="F144" s="175" t="s">
        <v>721</v>
      </c>
      <c r="G144" s="156" t="s">
        <v>460</v>
      </c>
      <c r="H144" s="170" t="s">
        <v>720</v>
      </c>
      <c r="I144" s="167" t="s">
        <v>999</v>
      </c>
      <c r="J144" s="167"/>
      <c r="K144" s="174"/>
      <c r="L144" s="63"/>
    </row>
    <row r="145" spans="1:12" ht="12.75">
      <c r="A145" s="16">
        <v>97</v>
      </c>
      <c r="B145" s="16">
        <v>1</v>
      </c>
      <c r="C145" s="16" t="s">
        <v>1672</v>
      </c>
      <c r="E145" s="198"/>
      <c r="F145" s="175" t="s">
        <v>1066</v>
      </c>
      <c r="G145" s="156" t="s">
        <v>460</v>
      </c>
      <c r="H145" s="150" t="s">
        <v>1067</v>
      </c>
      <c r="I145" s="167" t="s">
        <v>904</v>
      </c>
      <c r="J145" s="167"/>
      <c r="K145" s="174"/>
      <c r="L145" s="63"/>
    </row>
    <row r="146" spans="1:12" ht="12.75">
      <c r="A146" s="16">
        <v>98</v>
      </c>
      <c r="B146" s="16">
        <v>1</v>
      </c>
      <c r="C146" s="16" t="s">
        <v>1672</v>
      </c>
      <c r="E146" s="198"/>
      <c r="F146" s="175" t="s">
        <v>1068</v>
      </c>
      <c r="G146" s="156" t="s">
        <v>460</v>
      </c>
      <c r="H146" s="150" t="s">
        <v>1884</v>
      </c>
      <c r="I146" s="167" t="s">
        <v>999</v>
      </c>
      <c r="J146" s="150" t="s">
        <v>460</v>
      </c>
      <c r="K146" s="174"/>
      <c r="L146" s="63"/>
    </row>
    <row r="147" spans="1:12" ht="12.75">
      <c r="A147" s="16">
        <v>99</v>
      </c>
      <c r="B147" s="16">
        <v>1</v>
      </c>
      <c r="C147" s="16" t="s">
        <v>1672</v>
      </c>
      <c r="E147" s="198"/>
      <c r="F147" s="149" t="s">
        <v>1069</v>
      </c>
      <c r="G147" s="156" t="s">
        <v>460</v>
      </c>
      <c r="H147" s="150" t="s">
        <v>1070</v>
      </c>
      <c r="I147" s="167" t="s">
        <v>999</v>
      </c>
      <c r="J147" s="150" t="s">
        <v>460</v>
      </c>
      <c r="K147" s="174"/>
      <c r="L147" s="63"/>
    </row>
    <row r="148" spans="1:12" ht="12.75">
      <c r="A148" s="16">
        <v>100</v>
      </c>
      <c r="B148" s="16">
        <v>1</v>
      </c>
      <c r="C148" s="16" t="s">
        <v>1672</v>
      </c>
      <c r="E148" s="198"/>
      <c r="F148" s="149" t="s">
        <v>1885</v>
      </c>
      <c r="G148" s="156" t="s">
        <v>460</v>
      </c>
      <c r="H148" s="150" t="s">
        <v>1084</v>
      </c>
      <c r="I148" s="167" t="s">
        <v>999</v>
      </c>
      <c r="J148" s="150" t="s">
        <v>460</v>
      </c>
      <c r="K148" s="174"/>
      <c r="L148" s="63"/>
    </row>
    <row r="149" spans="1:12" ht="12.75">
      <c r="A149" s="16">
        <v>101</v>
      </c>
      <c r="B149" s="16">
        <v>1</v>
      </c>
      <c r="C149" s="16" t="s">
        <v>1672</v>
      </c>
      <c r="E149" s="198"/>
      <c r="F149" s="149" t="s">
        <v>1085</v>
      </c>
      <c r="G149" s="156" t="s">
        <v>460</v>
      </c>
      <c r="H149" s="150" t="s">
        <v>1086</v>
      </c>
      <c r="I149" s="167" t="s">
        <v>999</v>
      </c>
      <c r="J149" s="150" t="s">
        <v>460</v>
      </c>
      <c r="K149" s="174"/>
      <c r="L149" s="63"/>
    </row>
    <row r="150" spans="1:12" ht="12.75">
      <c r="A150" s="16" t="s">
        <v>460</v>
      </c>
      <c r="B150" s="16"/>
      <c r="C150" s="16"/>
      <c r="D150" s="212"/>
      <c r="E150" s="212"/>
      <c r="F150" s="149"/>
      <c r="G150" s="162"/>
      <c r="H150" s="167"/>
      <c r="I150" s="167"/>
      <c r="J150" s="150"/>
      <c r="K150" s="149"/>
      <c r="L150" s="63"/>
    </row>
    <row r="151" spans="1:12" ht="12" customHeight="1">
      <c r="A151" s="16" t="s">
        <v>460</v>
      </c>
      <c r="B151" s="16"/>
      <c r="C151" s="16"/>
      <c r="E151" s="50"/>
      <c r="F151" s="149"/>
      <c r="G151" s="162"/>
      <c r="H151" s="167"/>
      <c r="I151" s="167"/>
      <c r="J151" s="150"/>
      <c r="K151" s="149"/>
      <c r="L151" s="63"/>
    </row>
    <row r="152" spans="1:12" ht="12.75">
      <c r="A152" s="16" t="s">
        <v>460</v>
      </c>
      <c r="B152" s="16"/>
      <c r="C152" s="16"/>
      <c r="D152" s="50" t="s">
        <v>900</v>
      </c>
      <c r="E152" s="198"/>
      <c r="F152" s="206" t="s">
        <v>1087</v>
      </c>
      <c r="G152" s="162"/>
      <c r="H152" s="167"/>
      <c r="I152" s="167"/>
      <c r="J152" s="150"/>
      <c r="K152" s="149"/>
      <c r="L152" s="63"/>
    </row>
    <row r="153" spans="1:12" ht="12.75">
      <c r="A153" s="16">
        <v>102</v>
      </c>
      <c r="B153" s="16">
        <v>1</v>
      </c>
      <c r="C153" s="16" t="s">
        <v>1672</v>
      </c>
      <c r="E153" s="198"/>
      <c r="F153" s="221" t="s">
        <v>1088</v>
      </c>
      <c r="G153" s="162" t="s">
        <v>687</v>
      </c>
      <c r="H153" s="167"/>
      <c r="I153" s="150" t="s">
        <v>1886</v>
      </c>
      <c r="J153" s="150" t="s">
        <v>906</v>
      </c>
      <c r="K153" s="222"/>
      <c r="L153" s="63"/>
    </row>
    <row r="154" spans="1:12" ht="12.75">
      <c r="A154" s="16">
        <v>103</v>
      </c>
      <c r="B154" s="16">
        <v>1</v>
      </c>
      <c r="C154" s="16" t="s">
        <v>1672</v>
      </c>
      <c r="E154" s="198"/>
      <c r="F154" s="174" t="s">
        <v>1089</v>
      </c>
      <c r="G154" s="162" t="s">
        <v>460</v>
      </c>
      <c r="H154" s="167" t="s">
        <v>685</v>
      </c>
      <c r="I154" s="150" t="s">
        <v>904</v>
      </c>
      <c r="J154" s="150" t="s">
        <v>461</v>
      </c>
      <c r="K154" s="149"/>
      <c r="L154" s="63"/>
    </row>
    <row r="155" spans="1:12" ht="12.75">
      <c r="A155" s="16">
        <v>104</v>
      </c>
      <c r="B155" s="16">
        <v>1</v>
      </c>
      <c r="C155" s="16" t="s">
        <v>1672</v>
      </c>
      <c r="E155" s="198"/>
      <c r="F155" s="174" t="s">
        <v>1090</v>
      </c>
      <c r="G155" s="162" t="s">
        <v>460</v>
      </c>
      <c r="H155" s="167" t="s">
        <v>683</v>
      </c>
      <c r="I155" s="150" t="s">
        <v>999</v>
      </c>
      <c r="J155" s="150" t="s">
        <v>461</v>
      </c>
      <c r="K155" s="149"/>
      <c r="L155" s="63"/>
    </row>
    <row r="156" spans="1:12" ht="12.75">
      <c r="A156" s="16">
        <v>105</v>
      </c>
      <c r="B156" s="16">
        <v>1</v>
      </c>
      <c r="C156" s="16" t="s">
        <v>1672</v>
      </c>
      <c r="E156" s="198"/>
      <c r="F156" s="174" t="s">
        <v>1091</v>
      </c>
      <c r="G156" s="162" t="s">
        <v>460</v>
      </c>
      <c r="H156" s="167" t="s">
        <v>681</v>
      </c>
      <c r="I156" s="150" t="s">
        <v>999</v>
      </c>
      <c r="J156" s="150" t="s">
        <v>461</v>
      </c>
      <c r="K156" s="149"/>
      <c r="L156" s="63"/>
    </row>
    <row r="157" spans="1:12" ht="12.75">
      <c r="A157" s="16">
        <v>106</v>
      </c>
      <c r="B157" s="16">
        <v>1</v>
      </c>
      <c r="C157" s="16" t="s">
        <v>1672</v>
      </c>
      <c r="E157" s="198"/>
      <c r="F157" s="174" t="s">
        <v>1092</v>
      </c>
      <c r="G157" s="162" t="s">
        <v>460</v>
      </c>
      <c r="H157" s="167" t="s">
        <v>679</v>
      </c>
      <c r="I157" s="150" t="s">
        <v>904</v>
      </c>
      <c r="J157" s="150" t="s">
        <v>461</v>
      </c>
      <c r="K157" s="149"/>
      <c r="L157" s="63"/>
    </row>
    <row r="158" spans="1:12" ht="12.75">
      <c r="A158" s="16">
        <v>107</v>
      </c>
      <c r="B158" s="16">
        <v>1</v>
      </c>
      <c r="C158" s="16" t="s">
        <v>1672</v>
      </c>
      <c r="E158" s="198"/>
      <c r="F158" s="174" t="s">
        <v>1093</v>
      </c>
      <c r="G158" s="162" t="s">
        <v>460</v>
      </c>
      <c r="H158" s="167" t="s">
        <v>677</v>
      </c>
      <c r="I158" s="150" t="s">
        <v>904</v>
      </c>
      <c r="J158" s="150" t="s">
        <v>461</v>
      </c>
      <c r="K158" s="149"/>
      <c r="L158" s="63"/>
    </row>
    <row r="159" spans="1:12" ht="12.75">
      <c r="A159" s="16">
        <v>108</v>
      </c>
      <c r="B159" s="16">
        <v>1</v>
      </c>
      <c r="C159" s="16" t="s">
        <v>1672</v>
      </c>
      <c r="E159" s="198"/>
      <c r="F159" s="174" t="s">
        <v>1094</v>
      </c>
      <c r="G159" s="162" t="s">
        <v>460</v>
      </c>
      <c r="H159" s="167" t="s">
        <v>674</v>
      </c>
      <c r="I159" s="150" t="s">
        <v>904</v>
      </c>
      <c r="J159" s="150" t="s">
        <v>461</v>
      </c>
      <c r="K159" s="149"/>
      <c r="L159" s="63"/>
    </row>
    <row r="160" spans="1:12" ht="12.75">
      <c r="A160" s="16"/>
      <c r="B160" s="16"/>
      <c r="C160" s="16" t="s">
        <v>1672</v>
      </c>
      <c r="E160" s="198"/>
      <c r="F160" s="174" t="s">
        <v>1887</v>
      </c>
      <c r="G160" s="162" t="s">
        <v>460</v>
      </c>
      <c r="H160" s="167" t="s">
        <v>1888</v>
      </c>
      <c r="I160" s="150" t="s">
        <v>999</v>
      </c>
      <c r="J160" s="150" t="s">
        <v>460</v>
      </c>
      <c r="K160" s="149"/>
      <c r="L160" s="63"/>
    </row>
    <row r="161" spans="1:12" ht="12.75">
      <c r="A161" s="16" t="s">
        <v>460</v>
      </c>
      <c r="B161" s="16"/>
      <c r="C161" s="16" t="s">
        <v>460</v>
      </c>
      <c r="E161" s="198"/>
      <c r="F161" s="191" t="s">
        <v>1095</v>
      </c>
      <c r="G161" s="158" t="s">
        <v>460</v>
      </c>
      <c r="H161" s="223" t="s">
        <v>1096</v>
      </c>
      <c r="I161" s="159" t="s">
        <v>461</v>
      </c>
      <c r="J161" s="159" t="s">
        <v>461</v>
      </c>
      <c r="K161" s="191" t="s">
        <v>1097</v>
      </c>
      <c r="L161" s="63"/>
    </row>
    <row r="162" spans="1:12" ht="13.5" customHeight="1">
      <c r="A162" s="16" t="s">
        <v>460</v>
      </c>
      <c r="B162" s="16"/>
      <c r="C162" s="16" t="s">
        <v>460</v>
      </c>
      <c r="E162" s="198"/>
      <c r="F162" s="191" t="s">
        <v>1098</v>
      </c>
      <c r="G162" s="158" t="s">
        <v>460</v>
      </c>
      <c r="H162" s="223" t="s">
        <v>1096</v>
      </c>
      <c r="I162" s="159" t="s">
        <v>461</v>
      </c>
      <c r="J162" s="159" t="s">
        <v>461</v>
      </c>
      <c r="K162" s="191" t="s">
        <v>1097</v>
      </c>
      <c r="L162" s="63"/>
    </row>
    <row r="163" spans="1:12" ht="12" customHeight="1">
      <c r="A163" s="16" t="s">
        <v>460</v>
      </c>
      <c r="B163" s="16"/>
      <c r="C163" s="16" t="s">
        <v>460</v>
      </c>
      <c r="E163" s="50"/>
      <c r="F163" s="149"/>
      <c r="G163" s="156"/>
      <c r="H163" s="177"/>
      <c r="I163" s="177"/>
      <c r="J163" s="150"/>
      <c r="K163" s="149"/>
      <c r="L163" s="63"/>
    </row>
    <row r="164" spans="1:12" ht="11.25" customHeight="1">
      <c r="A164" s="16" t="s">
        <v>460</v>
      </c>
      <c r="B164" s="16"/>
      <c r="C164" s="16" t="s">
        <v>460</v>
      </c>
      <c r="D164" s="235"/>
      <c r="E164" s="198"/>
      <c r="F164" s="206" t="s">
        <v>1099</v>
      </c>
      <c r="G164" s="162"/>
      <c r="H164" s="167"/>
      <c r="I164" s="167"/>
      <c r="J164" s="167"/>
      <c r="K164" s="174" t="s">
        <v>1100</v>
      </c>
      <c r="L164" s="63"/>
    </row>
    <row r="165" spans="1:12" ht="12" customHeight="1">
      <c r="A165" s="16" t="s">
        <v>460</v>
      </c>
      <c r="B165" s="16"/>
      <c r="C165" s="16" t="s">
        <v>460</v>
      </c>
      <c r="D165" s="252" t="s">
        <v>93</v>
      </c>
      <c r="E165" s="198"/>
      <c r="F165" s="236" t="s">
        <v>673</v>
      </c>
      <c r="G165" s="237" t="s">
        <v>672</v>
      </c>
      <c r="H165" s="159" t="s">
        <v>460</v>
      </c>
      <c r="I165" s="159" t="s">
        <v>999</v>
      </c>
      <c r="J165" s="159" t="s">
        <v>461</v>
      </c>
      <c r="K165" s="191" t="s">
        <v>1100</v>
      </c>
      <c r="L165" s="63"/>
    </row>
    <row r="166" spans="1:12" ht="12.75">
      <c r="A166" s="16" t="s">
        <v>460</v>
      </c>
      <c r="B166" s="16"/>
      <c r="C166" s="16" t="s">
        <v>460</v>
      </c>
      <c r="D166" s="252" t="s">
        <v>93</v>
      </c>
      <c r="E166" s="198"/>
      <c r="F166" s="238" t="s">
        <v>664</v>
      </c>
      <c r="G166" s="158" t="s">
        <v>460</v>
      </c>
      <c r="H166" s="223" t="s">
        <v>663</v>
      </c>
      <c r="I166" s="159" t="s">
        <v>999</v>
      </c>
      <c r="J166" s="159" t="s">
        <v>461</v>
      </c>
      <c r="K166" s="191" t="s">
        <v>1100</v>
      </c>
      <c r="L166" s="63"/>
    </row>
    <row r="167" spans="1:12" ht="12.75">
      <c r="A167" s="16" t="s">
        <v>460</v>
      </c>
      <c r="B167" s="16"/>
      <c r="C167" s="16" t="s">
        <v>460</v>
      </c>
      <c r="D167" s="252" t="s">
        <v>93</v>
      </c>
      <c r="E167" s="198"/>
      <c r="F167" s="238" t="s">
        <v>669</v>
      </c>
      <c r="G167" s="231" t="s">
        <v>460</v>
      </c>
      <c r="H167" s="223" t="s">
        <v>666</v>
      </c>
      <c r="I167" s="159" t="s">
        <v>999</v>
      </c>
      <c r="J167" s="159" t="s">
        <v>461</v>
      </c>
      <c r="K167" s="191" t="s">
        <v>1100</v>
      </c>
      <c r="L167" s="63"/>
    </row>
    <row r="168" spans="1:12" ht="12.75">
      <c r="A168" s="16" t="s">
        <v>460</v>
      </c>
      <c r="B168" s="16"/>
      <c r="C168" s="16" t="s">
        <v>460</v>
      </c>
      <c r="D168" s="252" t="s">
        <v>93</v>
      </c>
      <c r="E168" s="198"/>
      <c r="F168" s="238" t="s">
        <v>671</v>
      </c>
      <c r="G168" s="231" t="s">
        <v>460</v>
      </c>
      <c r="H168" s="223" t="s">
        <v>670</v>
      </c>
      <c r="I168" s="159" t="s">
        <v>999</v>
      </c>
      <c r="J168" s="159" t="s">
        <v>461</v>
      </c>
      <c r="K168" s="191" t="s">
        <v>1100</v>
      </c>
      <c r="L168" s="63"/>
    </row>
    <row r="169" spans="1:12" ht="12.75">
      <c r="A169" s="16" t="s">
        <v>460</v>
      </c>
      <c r="B169" s="16"/>
      <c r="C169" s="16" t="s">
        <v>460</v>
      </c>
      <c r="E169" s="50"/>
      <c r="F169" s="149"/>
      <c r="G169" s="184"/>
      <c r="H169" s="226"/>
      <c r="I169" s="226"/>
      <c r="J169" s="150"/>
      <c r="K169" s="149"/>
      <c r="L169" s="63"/>
    </row>
    <row r="170" spans="1:12" ht="12.75">
      <c r="A170" s="16" t="s">
        <v>460</v>
      </c>
      <c r="B170" s="16"/>
      <c r="C170" s="16" t="s">
        <v>460</v>
      </c>
      <c r="D170" s="50" t="s">
        <v>1009</v>
      </c>
      <c r="E170" s="198"/>
      <c r="F170" s="206" t="s">
        <v>1101</v>
      </c>
      <c r="G170" s="184"/>
      <c r="H170" s="226"/>
      <c r="I170" s="226"/>
      <c r="J170" s="150"/>
      <c r="K170" s="149"/>
      <c r="L170" s="63"/>
    </row>
    <row r="171" spans="1:12" ht="12.75">
      <c r="A171" s="16">
        <v>109</v>
      </c>
      <c r="B171" s="16">
        <v>1</v>
      </c>
      <c r="C171" s="16" t="s">
        <v>1672</v>
      </c>
      <c r="E171" s="198"/>
      <c r="F171" s="209" t="s">
        <v>1102</v>
      </c>
      <c r="G171" s="210" t="s">
        <v>722</v>
      </c>
      <c r="H171" s="226"/>
      <c r="I171" s="150" t="s">
        <v>955</v>
      </c>
      <c r="J171" s="150" t="s">
        <v>460</v>
      </c>
      <c r="K171" s="149"/>
      <c r="L171" s="63"/>
    </row>
    <row r="172" spans="1:12" ht="12.75">
      <c r="A172" s="16">
        <v>110</v>
      </c>
      <c r="B172" s="16">
        <v>1</v>
      </c>
      <c r="C172" s="16" t="s">
        <v>1672</v>
      </c>
      <c r="E172" s="198"/>
      <c r="F172" s="211" t="s">
        <v>725</v>
      </c>
      <c r="G172" s="226" t="s">
        <v>460</v>
      </c>
      <c r="H172" s="226" t="s">
        <v>724</v>
      </c>
      <c r="I172" s="167" t="s">
        <v>904</v>
      </c>
      <c r="J172" s="150" t="s">
        <v>460</v>
      </c>
      <c r="K172" s="149"/>
      <c r="L172" s="63"/>
    </row>
    <row r="173" spans="1:12" ht="12.75">
      <c r="A173" s="16">
        <v>111</v>
      </c>
      <c r="B173" s="16">
        <v>1</v>
      </c>
      <c r="C173" s="16" t="s">
        <v>1672</v>
      </c>
      <c r="E173" s="198"/>
      <c r="F173" s="211" t="s">
        <v>728</v>
      </c>
      <c r="G173" s="226" t="s">
        <v>460</v>
      </c>
      <c r="H173" s="226" t="s">
        <v>727</v>
      </c>
      <c r="I173" s="150" t="s">
        <v>904</v>
      </c>
      <c r="J173" s="150" t="s">
        <v>460</v>
      </c>
      <c r="K173" s="149"/>
      <c r="L173" s="63"/>
    </row>
    <row r="174" spans="1:12" ht="12.75">
      <c r="A174" s="16">
        <v>112</v>
      </c>
      <c r="B174" s="16">
        <v>1</v>
      </c>
      <c r="C174" s="16" t="s">
        <v>1672</v>
      </c>
      <c r="E174" s="198"/>
      <c r="F174" s="211" t="s">
        <v>1678</v>
      </c>
      <c r="G174" s="226" t="s">
        <v>460</v>
      </c>
      <c r="H174" s="226" t="s">
        <v>729</v>
      </c>
      <c r="I174" s="150" t="s">
        <v>999</v>
      </c>
      <c r="J174" s="150" t="s">
        <v>460</v>
      </c>
      <c r="K174" s="149"/>
      <c r="L174" s="63"/>
    </row>
    <row r="175" spans="1:12" ht="12.75">
      <c r="A175" s="16">
        <v>113</v>
      </c>
      <c r="B175" s="16">
        <v>1</v>
      </c>
      <c r="C175" s="16" t="s">
        <v>1672</v>
      </c>
      <c r="E175" s="198"/>
      <c r="F175" s="211" t="s">
        <v>1103</v>
      </c>
      <c r="G175" s="226" t="s">
        <v>460</v>
      </c>
      <c r="H175" s="226" t="s">
        <v>731</v>
      </c>
      <c r="I175" s="150" t="s">
        <v>999</v>
      </c>
      <c r="J175" s="150" t="s">
        <v>460</v>
      </c>
      <c r="K175" s="149"/>
      <c r="L175" s="63"/>
    </row>
    <row r="176" spans="1:12" ht="12.75">
      <c r="A176" s="16">
        <v>114</v>
      </c>
      <c r="B176" s="16">
        <v>1</v>
      </c>
      <c r="C176" s="16" t="s">
        <v>1672</v>
      </c>
      <c r="E176" s="198"/>
      <c r="F176" s="211" t="s">
        <v>734</v>
      </c>
      <c r="G176" s="226" t="s">
        <v>460</v>
      </c>
      <c r="H176" s="226" t="s">
        <v>733</v>
      </c>
      <c r="I176" s="150" t="s">
        <v>999</v>
      </c>
      <c r="J176" s="150" t="s">
        <v>460</v>
      </c>
      <c r="K176" s="149"/>
      <c r="L176" s="63"/>
    </row>
    <row r="177" spans="1:12" ht="12.75">
      <c r="A177" s="16">
        <v>115</v>
      </c>
      <c r="B177" s="16">
        <v>1</v>
      </c>
      <c r="C177" s="16" t="s">
        <v>1672</v>
      </c>
      <c r="E177" s="198"/>
      <c r="F177" s="211" t="s">
        <v>736</v>
      </c>
      <c r="G177" s="226" t="s">
        <v>460</v>
      </c>
      <c r="H177" s="226" t="s">
        <v>735</v>
      </c>
      <c r="I177" s="150" t="s">
        <v>999</v>
      </c>
      <c r="J177" s="150" t="s">
        <v>460</v>
      </c>
      <c r="K177" s="149"/>
      <c r="L177" s="63"/>
    </row>
    <row r="178" spans="1:12" ht="12.75">
      <c r="A178" s="16">
        <v>116</v>
      </c>
      <c r="B178" s="16">
        <v>1</v>
      </c>
      <c r="C178" s="16" t="s">
        <v>1672</v>
      </c>
      <c r="E178" s="198"/>
      <c r="F178" s="211" t="s">
        <v>1104</v>
      </c>
      <c r="G178" s="226" t="s">
        <v>460</v>
      </c>
      <c r="H178" s="226" t="s">
        <v>737</v>
      </c>
      <c r="I178" s="150" t="s">
        <v>999</v>
      </c>
      <c r="J178" s="150" t="s">
        <v>460</v>
      </c>
      <c r="K178" s="149"/>
      <c r="L178" s="63"/>
    </row>
    <row r="179" spans="1:12" ht="12.75">
      <c r="A179" s="16">
        <v>117</v>
      </c>
      <c r="B179" s="16">
        <v>1</v>
      </c>
      <c r="C179" s="16" t="s">
        <v>1672</v>
      </c>
      <c r="E179" s="198"/>
      <c r="F179" s="211" t="s">
        <v>740</v>
      </c>
      <c r="G179" s="226" t="s">
        <v>460</v>
      </c>
      <c r="H179" s="226" t="s">
        <v>739</v>
      </c>
      <c r="I179" s="149" t="s">
        <v>1889</v>
      </c>
      <c r="J179" s="150"/>
      <c r="K179" s="149"/>
      <c r="L179" s="63"/>
    </row>
    <row r="180" spans="1:12" ht="12.75">
      <c r="A180" s="16"/>
      <c r="B180" s="16"/>
      <c r="C180" s="16"/>
      <c r="E180" s="198"/>
      <c r="F180" s="211" t="s">
        <v>807</v>
      </c>
      <c r="G180" s="226"/>
      <c r="H180" s="226" t="s">
        <v>806</v>
      </c>
      <c r="I180" s="150" t="s">
        <v>1890</v>
      </c>
      <c r="J180" s="150"/>
      <c r="K180" s="149"/>
      <c r="L180" s="63"/>
    </row>
    <row r="181" spans="1:12" ht="12.75">
      <c r="A181" s="16" t="s">
        <v>460</v>
      </c>
      <c r="B181" s="16"/>
      <c r="C181" s="16" t="s">
        <v>460</v>
      </c>
      <c r="E181" s="50"/>
      <c r="F181" s="149"/>
      <c r="G181" s="184"/>
      <c r="J181" s="150"/>
      <c r="K181" s="149"/>
      <c r="L181" s="63"/>
    </row>
    <row r="182" spans="1:12" ht="12.75">
      <c r="A182" s="16" t="s">
        <v>460</v>
      </c>
      <c r="B182" s="16"/>
      <c r="C182" s="16" t="s">
        <v>460</v>
      </c>
      <c r="D182" s="50" t="s">
        <v>1009</v>
      </c>
      <c r="E182" s="198"/>
      <c r="F182" s="206" t="s">
        <v>1105</v>
      </c>
      <c r="G182" s="184"/>
      <c r="J182" s="150"/>
      <c r="K182" s="149"/>
      <c r="L182" s="63"/>
    </row>
    <row r="183" spans="1:12" ht="12.75">
      <c r="A183" s="16">
        <v>118</v>
      </c>
      <c r="B183" s="16">
        <v>1</v>
      </c>
      <c r="C183" s="16" t="s">
        <v>1672</v>
      </c>
      <c r="E183" s="198"/>
      <c r="F183" s="161" t="s">
        <v>1106</v>
      </c>
      <c r="G183" s="184" t="s">
        <v>1107</v>
      </c>
      <c r="I183" s="167" t="s">
        <v>999</v>
      </c>
      <c r="J183" s="150" t="s">
        <v>460</v>
      </c>
      <c r="K183" s="149"/>
      <c r="L183" s="63"/>
    </row>
    <row r="184" spans="1:12" ht="12.75">
      <c r="A184" s="16">
        <v>119</v>
      </c>
      <c r="B184" s="16">
        <v>1</v>
      </c>
      <c r="C184" s="16" t="s">
        <v>1672</v>
      </c>
      <c r="E184" s="198"/>
      <c r="F184" s="220" t="s">
        <v>1108</v>
      </c>
      <c r="G184" s="184" t="s">
        <v>460</v>
      </c>
      <c r="H184" s="150" t="s">
        <v>1109</v>
      </c>
      <c r="I184" s="167" t="s">
        <v>999</v>
      </c>
      <c r="J184" s="150" t="s">
        <v>460</v>
      </c>
      <c r="K184" s="149"/>
      <c r="L184" s="63"/>
    </row>
    <row r="185" spans="1:12" ht="12.75">
      <c r="A185" s="16">
        <v>120</v>
      </c>
      <c r="B185" s="16">
        <v>1</v>
      </c>
      <c r="C185" s="16" t="s">
        <v>1672</v>
      </c>
      <c r="E185" s="198"/>
      <c r="F185" s="220" t="s">
        <v>1110</v>
      </c>
      <c r="G185" s="184" t="s">
        <v>460</v>
      </c>
      <c r="H185" s="150" t="s">
        <v>1111</v>
      </c>
      <c r="I185" s="167" t="s">
        <v>999</v>
      </c>
      <c r="J185" s="150" t="s">
        <v>460</v>
      </c>
      <c r="K185" s="149"/>
      <c r="L185" s="63"/>
    </row>
    <row r="186" spans="1:12" ht="12.75">
      <c r="A186" s="16">
        <v>121</v>
      </c>
      <c r="B186" s="16">
        <v>1</v>
      </c>
      <c r="C186" s="16" t="s">
        <v>1672</v>
      </c>
      <c r="E186" s="198"/>
      <c r="F186" s="220" t="s">
        <v>1112</v>
      </c>
      <c r="G186" s="184" t="s">
        <v>460</v>
      </c>
      <c r="H186" s="150" t="s">
        <v>1113</v>
      </c>
      <c r="I186" s="167" t="s">
        <v>999</v>
      </c>
      <c r="J186" s="167" t="s">
        <v>460</v>
      </c>
      <c r="K186" s="149"/>
      <c r="L186" s="63"/>
    </row>
    <row r="187" spans="1:12" ht="12.75">
      <c r="A187" s="16" t="s">
        <v>460</v>
      </c>
      <c r="B187" s="16"/>
      <c r="C187" s="16" t="s">
        <v>460</v>
      </c>
      <c r="E187" s="50"/>
      <c r="F187" s="149"/>
      <c r="G187" s="184"/>
      <c r="J187" s="150"/>
      <c r="K187" s="149"/>
      <c r="L187" s="63"/>
    </row>
    <row r="188" spans="1:12" ht="12.75">
      <c r="A188" s="16" t="s">
        <v>460</v>
      </c>
      <c r="B188" s="16"/>
      <c r="C188" s="16" t="s">
        <v>460</v>
      </c>
      <c r="E188" s="198"/>
      <c r="F188" s="227" t="s">
        <v>1114</v>
      </c>
      <c r="G188" s="184"/>
      <c r="I188" s="150" t="s">
        <v>461</v>
      </c>
      <c r="J188" s="150" t="s">
        <v>461</v>
      </c>
      <c r="K188" s="149"/>
      <c r="L188" s="63"/>
    </row>
    <row r="189" spans="1:12" ht="12.75">
      <c r="A189" s="16">
        <v>122</v>
      </c>
      <c r="B189" s="16">
        <v>1</v>
      </c>
      <c r="C189" s="111" t="s">
        <v>1672</v>
      </c>
      <c r="D189" s="50" t="s">
        <v>1009</v>
      </c>
      <c r="E189" s="198"/>
      <c r="F189" s="149" t="s">
        <v>1115</v>
      </c>
      <c r="G189" s="184" t="s">
        <v>1116</v>
      </c>
      <c r="I189" s="150" t="s">
        <v>955</v>
      </c>
      <c r="J189" s="150" t="s">
        <v>461</v>
      </c>
      <c r="K189" s="149"/>
      <c r="L189" s="63"/>
    </row>
    <row r="190" spans="1:12" ht="12.75">
      <c r="A190" s="16">
        <v>123</v>
      </c>
      <c r="B190" s="16">
        <v>1</v>
      </c>
      <c r="C190" s="111" t="s">
        <v>1672</v>
      </c>
      <c r="E190" s="198"/>
      <c r="F190" s="149" t="s">
        <v>1117</v>
      </c>
      <c r="G190" s="184" t="s">
        <v>460</v>
      </c>
      <c r="H190" s="150" t="s">
        <v>750</v>
      </c>
      <c r="I190" s="150" t="s">
        <v>955</v>
      </c>
      <c r="J190" s="150" t="s">
        <v>461</v>
      </c>
      <c r="K190" s="149"/>
      <c r="L190" s="63"/>
    </row>
    <row r="191" spans="1:12" ht="12.75">
      <c r="A191" s="16">
        <v>124</v>
      </c>
      <c r="B191" s="16">
        <v>1</v>
      </c>
      <c r="C191" s="111" t="s">
        <v>1672</v>
      </c>
      <c r="E191" s="198"/>
      <c r="F191" s="149" t="s">
        <v>1118</v>
      </c>
      <c r="G191" s="184" t="s">
        <v>460</v>
      </c>
      <c r="H191" s="150" t="s">
        <v>1119</v>
      </c>
      <c r="I191" s="150" t="s">
        <v>955</v>
      </c>
      <c r="J191" s="150" t="s">
        <v>461</v>
      </c>
      <c r="K191" s="149"/>
      <c r="L191" s="63"/>
    </row>
    <row r="192" spans="1:12" ht="12.75">
      <c r="A192" s="16">
        <v>125</v>
      </c>
      <c r="B192" s="16">
        <v>1</v>
      </c>
      <c r="C192" s="111" t="s">
        <v>1672</v>
      </c>
      <c r="E192" s="198"/>
      <c r="F192" s="149" t="s">
        <v>1120</v>
      </c>
      <c r="G192" s="184" t="s">
        <v>460</v>
      </c>
      <c r="H192" s="150" t="s">
        <v>754</v>
      </c>
      <c r="I192" s="150" t="s">
        <v>955</v>
      </c>
      <c r="J192" s="150" t="s">
        <v>461</v>
      </c>
      <c r="K192" s="149"/>
      <c r="L192" s="63"/>
    </row>
    <row r="193" spans="1:12" ht="12.75">
      <c r="A193" s="16">
        <v>126</v>
      </c>
      <c r="B193" s="16">
        <v>1</v>
      </c>
      <c r="C193" s="111" t="s">
        <v>1672</v>
      </c>
      <c r="E193" s="198"/>
      <c r="F193" s="149" t="s">
        <v>1121</v>
      </c>
      <c r="G193" s="184" t="s">
        <v>460</v>
      </c>
      <c r="H193" s="150" t="s">
        <v>756</v>
      </c>
      <c r="I193" s="150" t="s">
        <v>955</v>
      </c>
      <c r="J193" s="150" t="s">
        <v>461</v>
      </c>
      <c r="K193" s="149"/>
      <c r="L193" s="63"/>
    </row>
    <row r="194" spans="1:12" ht="12.75">
      <c r="A194" s="16">
        <v>127</v>
      </c>
      <c r="B194" s="16">
        <v>1</v>
      </c>
      <c r="C194" s="111" t="s">
        <v>1672</v>
      </c>
      <c r="E194" s="198"/>
      <c r="F194" s="149" t="s">
        <v>1122</v>
      </c>
      <c r="G194" s="184" t="s">
        <v>460</v>
      </c>
      <c r="H194" s="150" t="s">
        <v>758</v>
      </c>
      <c r="I194" s="150" t="s">
        <v>955</v>
      </c>
      <c r="J194" s="150" t="s">
        <v>461</v>
      </c>
      <c r="K194" s="149"/>
      <c r="L194" s="63"/>
    </row>
    <row r="195" spans="1:12" ht="12.75">
      <c r="A195" s="16">
        <v>128</v>
      </c>
      <c r="B195" s="16">
        <v>1</v>
      </c>
      <c r="C195" s="111" t="s">
        <v>1672</v>
      </c>
      <c r="E195" s="198"/>
      <c r="F195" s="149" t="s">
        <v>1123</v>
      </c>
      <c r="G195" s="184" t="s">
        <v>460</v>
      </c>
      <c r="H195" s="150" t="s">
        <v>760</v>
      </c>
      <c r="I195" s="150" t="s">
        <v>955</v>
      </c>
      <c r="J195" s="150" t="s">
        <v>461</v>
      </c>
      <c r="K195" s="149"/>
      <c r="L195" s="63"/>
    </row>
    <row r="196" spans="1:12" ht="12.75">
      <c r="A196" s="16">
        <v>129</v>
      </c>
      <c r="B196" s="16">
        <v>1</v>
      </c>
      <c r="C196" s="111" t="s">
        <v>1672</v>
      </c>
      <c r="E196" s="198"/>
      <c r="F196" s="149" t="s">
        <v>1124</v>
      </c>
      <c r="G196" s="184" t="s">
        <v>460</v>
      </c>
      <c r="H196" s="150" t="s">
        <v>1125</v>
      </c>
      <c r="I196" s="150" t="s">
        <v>955</v>
      </c>
      <c r="J196" s="150" t="s">
        <v>461</v>
      </c>
      <c r="K196" s="149"/>
      <c r="L196" s="63"/>
    </row>
    <row r="197" spans="1:12" ht="12.75">
      <c r="A197" s="16">
        <v>130</v>
      </c>
      <c r="B197" s="16">
        <v>1</v>
      </c>
      <c r="C197" s="111" t="s">
        <v>1672</v>
      </c>
      <c r="E197" s="198"/>
      <c r="F197" s="149" t="s">
        <v>1126</v>
      </c>
      <c r="G197" s="184" t="s">
        <v>460</v>
      </c>
      <c r="H197" s="150" t="s">
        <v>1127</v>
      </c>
      <c r="I197" s="150" t="s">
        <v>955</v>
      </c>
      <c r="J197" s="150" t="s">
        <v>461</v>
      </c>
      <c r="K197" s="149"/>
      <c r="L197" s="63"/>
    </row>
    <row r="198" spans="1:12" ht="12.75">
      <c r="A198" s="16">
        <v>131</v>
      </c>
      <c r="B198" s="16">
        <v>1</v>
      </c>
      <c r="C198" s="111" t="s">
        <v>1672</v>
      </c>
      <c r="E198" s="198"/>
      <c r="F198" s="149" t="s">
        <v>1128</v>
      </c>
      <c r="G198" s="184" t="s">
        <v>460</v>
      </c>
      <c r="H198" s="150" t="s">
        <v>1129</v>
      </c>
      <c r="I198" s="150" t="s">
        <v>955</v>
      </c>
      <c r="J198" s="150" t="s">
        <v>461</v>
      </c>
      <c r="K198" s="149"/>
      <c r="L198" s="63"/>
    </row>
    <row r="199" spans="1:12" ht="12.75">
      <c r="A199" s="16">
        <v>132</v>
      </c>
      <c r="B199" s="16">
        <v>1</v>
      </c>
      <c r="C199" s="111" t="s">
        <v>1672</v>
      </c>
      <c r="E199" s="198"/>
      <c r="F199" s="149" t="s">
        <v>1130</v>
      </c>
      <c r="G199" s="184" t="s">
        <v>460</v>
      </c>
      <c r="H199" s="150" t="s">
        <v>795</v>
      </c>
      <c r="I199" s="150" t="s">
        <v>955</v>
      </c>
      <c r="J199" s="150" t="s">
        <v>461</v>
      </c>
      <c r="K199" s="149"/>
      <c r="L199" s="63"/>
    </row>
    <row r="200" spans="1:12" ht="12.75">
      <c r="A200" s="16">
        <v>133</v>
      </c>
      <c r="B200" s="16">
        <v>1</v>
      </c>
      <c r="C200" s="111" t="s">
        <v>1672</v>
      </c>
      <c r="E200" s="198"/>
      <c r="F200" s="149" t="s">
        <v>1131</v>
      </c>
      <c r="G200" s="184" t="s">
        <v>460</v>
      </c>
      <c r="H200" s="150" t="s">
        <v>798</v>
      </c>
      <c r="I200" s="150" t="s">
        <v>955</v>
      </c>
      <c r="J200" s="150" t="s">
        <v>461</v>
      </c>
      <c r="K200" s="149"/>
      <c r="L200" s="63"/>
    </row>
    <row r="201" spans="1:12" ht="12.75">
      <c r="A201" s="16">
        <v>134</v>
      </c>
      <c r="B201" s="16">
        <v>1</v>
      </c>
      <c r="C201" s="111" t="s">
        <v>1672</v>
      </c>
      <c r="E201" s="198"/>
      <c r="F201" s="149" t="s">
        <v>1132</v>
      </c>
      <c r="G201" s="184" t="s">
        <v>460</v>
      </c>
      <c r="H201" s="150" t="s">
        <v>800</v>
      </c>
      <c r="I201" s="150" t="s">
        <v>955</v>
      </c>
      <c r="J201" s="150" t="s">
        <v>461</v>
      </c>
      <c r="K201" s="149"/>
      <c r="L201" s="63"/>
    </row>
    <row r="202" spans="1:12" ht="12.75">
      <c r="A202" s="16">
        <v>135</v>
      </c>
      <c r="B202" s="16">
        <v>1</v>
      </c>
      <c r="C202" s="111" t="s">
        <v>1672</v>
      </c>
      <c r="E202" s="198"/>
      <c r="F202" s="149" t="s">
        <v>1133</v>
      </c>
      <c r="G202" s="184" t="s">
        <v>460</v>
      </c>
      <c r="H202" s="150" t="s">
        <v>802</v>
      </c>
      <c r="I202" s="150" t="s">
        <v>955</v>
      </c>
      <c r="J202" s="150" t="s">
        <v>461</v>
      </c>
      <c r="K202" s="149"/>
      <c r="L202" s="63"/>
    </row>
    <row r="203" spans="1:12" ht="12.75">
      <c r="A203" s="16">
        <v>136</v>
      </c>
      <c r="B203" s="16">
        <v>1</v>
      </c>
      <c r="C203" s="111" t="s">
        <v>1672</v>
      </c>
      <c r="E203" s="198"/>
      <c r="F203" s="149" t="s">
        <v>1134</v>
      </c>
      <c r="G203" s="184" t="s">
        <v>460</v>
      </c>
      <c r="H203" s="150" t="s">
        <v>804</v>
      </c>
      <c r="I203" s="150" t="s">
        <v>955</v>
      </c>
      <c r="J203" s="150" t="s">
        <v>461</v>
      </c>
      <c r="K203" s="149"/>
      <c r="L203" s="63"/>
    </row>
    <row r="204" spans="1:12" ht="12.75">
      <c r="A204" s="16" t="s">
        <v>460</v>
      </c>
      <c r="B204" s="16"/>
      <c r="C204" s="16" t="s">
        <v>460</v>
      </c>
      <c r="E204" s="212"/>
      <c r="F204" s="149"/>
      <c r="G204" s="184"/>
      <c r="J204" s="150"/>
      <c r="K204" s="149"/>
      <c r="L204" s="63"/>
    </row>
    <row r="205" spans="1:12" ht="12.75">
      <c r="A205" s="16" t="s">
        <v>460</v>
      </c>
      <c r="B205" s="16"/>
      <c r="C205" s="16" t="s">
        <v>460</v>
      </c>
      <c r="E205" s="212"/>
      <c r="F205" s="149"/>
      <c r="G205" s="184"/>
      <c r="J205" s="150"/>
      <c r="K205" s="149"/>
      <c r="L205" s="63"/>
    </row>
    <row r="206" spans="1:12" ht="12.75">
      <c r="A206" s="16" t="s">
        <v>460</v>
      </c>
      <c r="B206" s="16"/>
      <c r="C206" s="16" t="s">
        <v>460</v>
      </c>
      <c r="D206" s="50" t="s">
        <v>1009</v>
      </c>
      <c r="E206" s="198"/>
      <c r="F206" s="227" t="s">
        <v>1135</v>
      </c>
      <c r="G206" s="184"/>
      <c r="I206" s="167"/>
      <c r="J206" s="150"/>
      <c r="K206" s="149" t="s">
        <v>1136</v>
      </c>
      <c r="L206" s="63"/>
    </row>
    <row r="207" spans="1:12" ht="12.75">
      <c r="A207" s="16">
        <v>137</v>
      </c>
      <c r="B207" s="16">
        <v>1</v>
      </c>
      <c r="C207" s="111" t="s">
        <v>1672</v>
      </c>
      <c r="E207" s="198"/>
      <c r="F207" s="149" t="s">
        <v>1137</v>
      </c>
      <c r="G207" s="184" t="s">
        <v>1138</v>
      </c>
      <c r="I207" s="167" t="s">
        <v>999</v>
      </c>
      <c r="J207" s="150" t="s">
        <v>696</v>
      </c>
      <c r="K207" s="149"/>
      <c r="L207" s="63"/>
    </row>
    <row r="208" spans="1:12" ht="12.75">
      <c r="A208" s="16">
        <v>138</v>
      </c>
      <c r="B208" s="16">
        <v>1</v>
      </c>
      <c r="C208" s="111" t="s">
        <v>1672</v>
      </c>
      <c r="E208" s="198"/>
      <c r="F208" s="149" t="s">
        <v>1139</v>
      </c>
      <c r="G208" s="184" t="s">
        <v>460</v>
      </c>
      <c r="H208" s="150" t="s">
        <v>1140</v>
      </c>
      <c r="I208" s="167" t="s">
        <v>999</v>
      </c>
      <c r="J208" s="150" t="s">
        <v>696</v>
      </c>
      <c r="K208" s="149"/>
      <c r="L208" s="63"/>
    </row>
    <row r="209" spans="1:12" ht="12.75">
      <c r="A209" s="16">
        <v>139</v>
      </c>
      <c r="B209" s="16">
        <v>1</v>
      </c>
      <c r="C209" s="111" t="s">
        <v>1672</v>
      </c>
      <c r="E209" s="198"/>
      <c r="F209" s="149" t="s">
        <v>1141</v>
      </c>
      <c r="G209" s="184" t="s">
        <v>460</v>
      </c>
      <c r="H209" s="150" t="s">
        <v>1142</v>
      </c>
      <c r="I209" s="167" t="s">
        <v>999</v>
      </c>
      <c r="J209" s="150" t="s">
        <v>696</v>
      </c>
      <c r="K209" s="149"/>
      <c r="L209" s="63"/>
    </row>
    <row r="210" spans="1:12" ht="12.75">
      <c r="A210" s="16">
        <v>140</v>
      </c>
      <c r="B210" s="16">
        <v>1</v>
      </c>
      <c r="C210" s="111" t="s">
        <v>1672</v>
      </c>
      <c r="E210" s="198"/>
      <c r="F210" s="149" t="s">
        <v>1143</v>
      </c>
      <c r="G210" s="184" t="s">
        <v>460</v>
      </c>
      <c r="H210" s="150" t="s">
        <v>1144</v>
      </c>
      <c r="I210" s="167" t="s">
        <v>999</v>
      </c>
      <c r="J210" s="150" t="s">
        <v>696</v>
      </c>
      <c r="K210" s="149"/>
      <c r="L210" s="63"/>
    </row>
    <row r="211" spans="1:12" ht="12.75">
      <c r="A211" s="16">
        <v>141</v>
      </c>
      <c r="B211" s="16">
        <v>1</v>
      </c>
      <c r="C211" s="111" t="s">
        <v>1672</v>
      </c>
      <c r="E211" s="198"/>
      <c r="F211" s="149" t="s">
        <v>1145</v>
      </c>
      <c r="G211" s="184" t="s">
        <v>460</v>
      </c>
      <c r="H211" s="150" t="s">
        <v>1146</v>
      </c>
      <c r="I211" s="167" t="s">
        <v>999</v>
      </c>
      <c r="J211" s="150" t="s">
        <v>696</v>
      </c>
      <c r="K211" s="149"/>
      <c r="L211" s="63"/>
    </row>
    <row r="212" spans="1:12" ht="12.75">
      <c r="A212" s="16">
        <v>142</v>
      </c>
      <c r="B212" s="16">
        <v>1</v>
      </c>
      <c r="C212" s="111" t="s">
        <v>1672</v>
      </c>
      <c r="E212" s="198"/>
      <c r="F212" s="149" t="s">
        <v>1147</v>
      </c>
      <c r="G212" s="184" t="s">
        <v>460</v>
      </c>
      <c r="H212" s="150" t="s">
        <v>1148</v>
      </c>
      <c r="I212" s="167" t="s">
        <v>999</v>
      </c>
      <c r="J212" s="150" t="s">
        <v>696</v>
      </c>
      <c r="K212" s="149"/>
      <c r="L212" s="63"/>
    </row>
    <row r="213" spans="1:12" ht="12.75">
      <c r="A213" s="16"/>
      <c r="B213" s="16"/>
      <c r="C213" s="16"/>
      <c r="E213" s="50"/>
      <c r="F213" s="149"/>
      <c r="G213" s="184"/>
      <c r="I213" s="167"/>
      <c r="J213" s="150"/>
      <c r="K213" s="149"/>
      <c r="L213" s="63"/>
    </row>
    <row r="214" spans="1:12" ht="12.75">
      <c r="A214" s="16"/>
      <c r="B214" s="16"/>
      <c r="C214" s="16"/>
      <c r="E214" s="50"/>
      <c r="F214" s="149"/>
      <c r="G214" s="184"/>
      <c r="J214" s="150"/>
      <c r="K214" s="149"/>
      <c r="L214" s="63"/>
    </row>
    <row r="215" spans="1:12" ht="12.75">
      <c r="A215" s="239" t="s">
        <v>1679</v>
      </c>
      <c r="B215" s="16">
        <f>SUM(B6:B214)</f>
        <v>142</v>
      </c>
      <c r="C215" s="16"/>
      <c r="E215" s="50"/>
      <c r="F215" s="174"/>
      <c r="G215" s="184"/>
      <c r="J215" s="150"/>
      <c r="K215" s="149"/>
      <c r="L215" s="63"/>
    </row>
    <row r="216" spans="1:12" ht="12.75">
      <c r="A216" s="16"/>
      <c r="B216" s="254">
        <f>B215/A212</f>
        <v>1</v>
      </c>
      <c r="C216" s="16"/>
      <c r="E216" s="50"/>
      <c r="F216" s="149"/>
      <c r="G216" s="184"/>
      <c r="J216" s="150"/>
      <c r="K216" s="149"/>
      <c r="L216" s="63"/>
    </row>
    <row r="217" spans="1:12" ht="12.75">
      <c r="A217" s="16"/>
      <c r="B217" s="16"/>
      <c r="C217" s="16"/>
      <c r="E217" s="50"/>
      <c r="F217" s="149"/>
      <c r="G217" s="184"/>
      <c r="J217" s="150"/>
      <c r="K217" s="149"/>
      <c r="L217" s="63"/>
    </row>
    <row r="218" spans="1:12" ht="12.75">
      <c r="A218" s="239"/>
      <c r="B218" s="16"/>
      <c r="C218" s="16"/>
      <c r="E218" s="50"/>
      <c r="F218" s="149"/>
      <c r="G218" s="184"/>
      <c r="J218" s="150"/>
      <c r="K218" s="149"/>
      <c r="L218" s="63"/>
    </row>
    <row r="219" spans="1:12" ht="12.75">
      <c r="A219" s="16"/>
      <c r="B219" s="16"/>
      <c r="C219" s="16"/>
      <c r="E219" s="50"/>
      <c r="F219" s="149"/>
      <c r="G219" s="184"/>
      <c r="J219" s="150"/>
      <c r="K219" s="149"/>
      <c r="L219" s="63"/>
    </row>
    <row r="220" spans="1:12" ht="12.75">
      <c r="A220" s="16"/>
      <c r="B220" s="16"/>
      <c r="C220" s="16"/>
      <c r="E220" s="50"/>
      <c r="F220" s="149"/>
      <c r="G220" s="184"/>
      <c r="J220" s="150"/>
      <c r="K220" s="149"/>
      <c r="L220" s="63"/>
    </row>
    <row r="221" spans="3:11" ht="12.75">
      <c r="C221"/>
      <c r="E221" s="50"/>
      <c r="F221" s="149"/>
      <c r="G221" s="184"/>
      <c r="J221" s="150"/>
      <c r="K221" s="149"/>
    </row>
    <row r="222" spans="3:11" ht="12.75">
      <c r="C222"/>
      <c r="E222" s="50"/>
      <c r="F222" s="149"/>
      <c r="G222" s="184"/>
      <c r="J222" s="150"/>
      <c r="K222" s="149"/>
    </row>
    <row r="223" spans="3:11" ht="12.75">
      <c r="C223"/>
      <c r="E223" s="50"/>
      <c r="F223" s="149"/>
      <c r="G223" s="184"/>
      <c r="J223" s="150"/>
      <c r="K223" s="149"/>
    </row>
    <row r="224" spans="3:11" ht="12.75">
      <c r="C224"/>
      <c r="E224" s="50"/>
      <c r="F224" s="149"/>
      <c r="G224" s="184"/>
      <c r="J224" s="150"/>
      <c r="K224" s="149"/>
    </row>
    <row r="225" spans="3:11" ht="12.75">
      <c r="C225"/>
      <c r="E225" s="50"/>
      <c r="F225" s="149"/>
      <c r="G225" s="184"/>
      <c r="J225" s="150"/>
      <c r="K225" s="149"/>
    </row>
    <row r="226" spans="3:11" ht="12.75">
      <c r="C226"/>
      <c r="E226" s="50"/>
      <c r="F226" s="149"/>
      <c r="G226" s="184"/>
      <c r="J226" s="150"/>
      <c r="K226" s="149"/>
    </row>
    <row r="227" spans="3:11" ht="12.75">
      <c r="C227"/>
      <c r="E227" s="50"/>
      <c r="F227" s="149"/>
      <c r="G227" s="184"/>
      <c r="J227" s="150"/>
      <c r="K227" s="149"/>
    </row>
    <row r="228" spans="3:11" ht="12.75">
      <c r="C228"/>
      <c r="E228" s="50"/>
      <c r="F228" s="149"/>
      <c r="G228" s="184"/>
      <c r="J228" s="150"/>
      <c r="K228" s="149"/>
    </row>
    <row r="229" spans="3:11" ht="12.75">
      <c r="C229"/>
      <c r="E229" s="50"/>
      <c r="F229" s="149"/>
      <c r="G229" s="184"/>
      <c r="J229" s="150"/>
      <c r="K229" s="149"/>
    </row>
    <row r="230" spans="3:11" ht="12.75">
      <c r="C230"/>
      <c r="E230" s="50"/>
      <c r="F230" s="149"/>
      <c r="G230" s="184"/>
      <c r="J230" s="150"/>
      <c r="K230" s="149"/>
    </row>
    <row r="231" spans="3:11" ht="12.75">
      <c r="C231"/>
      <c r="E231" s="50"/>
      <c r="F231" s="149"/>
      <c r="G231" s="184"/>
      <c r="J231" s="150"/>
      <c r="K231" s="149"/>
    </row>
    <row r="232" spans="3:11" ht="12.75">
      <c r="C232"/>
      <c r="E232" s="50"/>
      <c r="F232" s="149"/>
      <c r="G232" s="184"/>
      <c r="J232" s="150"/>
      <c r="K232" s="149"/>
    </row>
    <row r="233" spans="3:11" ht="12.75">
      <c r="C233"/>
      <c r="E233" s="50"/>
      <c r="F233" s="149"/>
      <c r="G233" s="184"/>
      <c r="J233" s="150"/>
      <c r="K233" s="149"/>
    </row>
    <row r="234" spans="3:11" ht="12.75">
      <c r="C234"/>
      <c r="E234" s="50"/>
      <c r="F234" s="149"/>
      <c r="G234" s="184"/>
      <c r="J234" s="150"/>
      <c r="K234" s="149"/>
    </row>
    <row r="235" spans="3:11" ht="12.75">
      <c r="C235"/>
      <c r="E235" s="50"/>
      <c r="F235" s="149"/>
      <c r="G235" s="184"/>
      <c r="J235" s="150"/>
      <c r="K235" s="149"/>
    </row>
    <row r="236" spans="3:11" ht="12.75">
      <c r="C236"/>
      <c r="E236" s="50"/>
      <c r="F236" s="149"/>
      <c r="G236" s="184"/>
      <c r="J236" s="150"/>
      <c r="K236" s="149"/>
    </row>
    <row r="237" spans="3:11" ht="12.75">
      <c r="C237"/>
      <c r="E237" s="50"/>
      <c r="F237" s="149"/>
      <c r="G237" s="184"/>
      <c r="J237" s="150"/>
      <c r="K237" s="149"/>
    </row>
    <row r="238" spans="3:11" ht="12.75">
      <c r="C238"/>
      <c r="E238" s="50"/>
      <c r="F238" s="149"/>
      <c r="G238" s="184"/>
      <c r="J238" s="150"/>
      <c r="K238" s="149"/>
    </row>
    <row r="239" spans="3:11" ht="12.75">
      <c r="C239"/>
      <c r="E239" s="50"/>
      <c r="F239" s="149"/>
      <c r="G239" s="184"/>
      <c r="J239" s="150"/>
      <c r="K239" s="149"/>
    </row>
    <row r="240" spans="3:11" ht="12.75">
      <c r="C240"/>
      <c r="E240" s="50"/>
      <c r="F240" s="149"/>
      <c r="G240" s="184"/>
      <c r="J240" s="150"/>
      <c r="K240" s="149"/>
    </row>
    <row r="241" spans="3:11" ht="12.75">
      <c r="C241"/>
      <c r="E241" s="50"/>
      <c r="F241" s="149"/>
      <c r="G241" s="184"/>
      <c r="J241" s="150"/>
      <c r="K241" s="149"/>
    </row>
    <row r="242" spans="3:11" ht="12.75">
      <c r="C242"/>
      <c r="E242" s="50"/>
      <c r="F242" s="149"/>
      <c r="G242" s="184"/>
      <c r="J242" s="150"/>
      <c r="K242" s="149"/>
    </row>
    <row r="243" spans="3:11" ht="12.75">
      <c r="C243"/>
      <c r="E243" s="50"/>
      <c r="F243" s="149"/>
      <c r="G243" s="184"/>
      <c r="J243" s="150"/>
      <c r="K243" s="149"/>
    </row>
    <row r="244" spans="3:11" ht="12.75">
      <c r="C244"/>
      <c r="E244" s="50"/>
      <c r="F244" s="149"/>
      <c r="G244" s="184"/>
      <c r="J244" s="150"/>
      <c r="K244" s="149"/>
    </row>
    <row r="245" spans="3:11" ht="12.75">
      <c r="C245"/>
      <c r="E245" s="50"/>
      <c r="F245" s="149"/>
      <c r="G245" s="184"/>
      <c r="J245" s="150"/>
      <c r="K245" s="149"/>
    </row>
    <row r="246" spans="3:11" ht="12.75">
      <c r="C246"/>
      <c r="E246" s="50"/>
      <c r="F246" s="149"/>
      <c r="G246" s="184"/>
      <c r="J246" s="150"/>
      <c r="K246" s="149"/>
    </row>
    <row r="247" spans="3:11" ht="12.75">
      <c r="C247"/>
      <c r="E247" s="50"/>
      <c r="F247" s="149"/>
      <c r="G247" s="184"/>
      <c r="J247" s="150"/>
      <c r="K247" s="149"/>
    </row>
    <row r="248" spans="3:11" ht="12.75">
      <c r="C248"/>
      <c r="E248" s="50"/>
      <c r="F248" s="149"/>
      <c r="G248" s="184"/>
      <c r="J248" s="150"/>
      <c r="K248" s="149"/>
    </row>
    <row r="249" spans="3:11" ht="12.75">
      <c r="C249"/>
      <c r="E249" s="50"/>
      <c r="F249" s="149"/>
      <c r="G249" s="184"/>
      <c r="J249" s="150"/>
      <c r="K249" s="149"/>
    </row>
    <row r="250" spans="3:11" ht="12.75">
      <c r="C250"/>
      <c r="E250" s="50"/>
      <c r="F250" s="149"/>
      <c r="G250" s="184"/>
      <c r="J250" s="150"/>
      <c r="K250" s="149"/>
    </row>
    <row r="251" spans="3:11" ht="12.75">
      <c r="C251"/>
      <c r="E251" s="50"/>
      <c r="F251" s="149"/>
      <c r="G251" s="184"/>
      <c r="J251" s="150"/>
      <c r="K251" s="149"/>
    </row>
    <row r="252" spans="3:11" ht="12.75">
      <c r="C252"/>
      <c r="E252" s="50"/>
      <c r="F252" s="149"/>
      <c r="G252" s="184"/>
      <c r="J252" s="150"/>
      <c r="K252" s="149"/>
    </row>
    <row r="253" spans="3:11" ht="12.75">
      <c r="C253"/>
      <c r="E253" s="50"/>
      <c r="F253" s="149"/>
      <c r="G253" s="184"/>
      <c r="J253" s="150"/>
      <c r="K253" s="149"/>
    </row>
    <row r="254" spans="3:11" ht="12.75">
      <c r="C254"/>
      <c r="E254" s="50"/>
      <c r="F254" s="149"/>
      <c r="G254" s="184"/>
      <c r="J254" s="150"/>
      <c r="K254" s="149"/>
    </row>
    <row r="255" spans="3:11" ht="12.75">
      <c r="C255"/>
      <c r="E255" s="50"/>
      <c r="F255" s="149"/>
      <c r="G255" s="184"/>
      <c r="J255" s="150"/>
      <c r="K255" s="149"/>
    </row>
    <row r="256" spans="3:11" ht="12.75">
      <c r="C256"/>
      <c r="E256" s="50"/>
      <c r="F256" s="149"/>
      <c r="G256" s="184"/>
      <c r="J256" s="150"/>
      <c r="K256" s="149"/>
    </row>
    <row r="257" spans="3:11" ht="12.75">
      <c r="C257"/>
      <c r="E257" s="50"/>
      <c r="F257" s="149"/>
      <c r="G257" s="184"/>
      <c r="J257" s="150"/>
      <c r="K257" s="149"/>
    </row>
    <row r="258" spans="3:11" ht="12.75">
      <c r="C258"/>
      <c r="E258" s="50"/>
      <c r="F258" s="149"/>
      <c r="G258" s="184"/>
      <c r="J258" s="150"/>
      <c r="K258" s="149"/>
    </row>
    <row r="259" spans="3:11" ht="12.75">
      <c r="C259"/>
      <c r="E259" s="50"/>
      <c r="F259" s="149"/>
      <c r="G259" s="184"/>
      <c r="J259" s="150"/>
      <c r="K259" s="149"/>
    </row>
    <row r="260" spans="3:11" ht="12.75">
      <c r="C260"/>
      <c r="E260" s="50"/>
      <c r="F260" s="149"/>
      <c r="G260" s="184"/>
      <c r="J260" s="150"/>
      <c r="K260" s="149"/>
    </row>
    <row r="261" spans="3:11" ht="12.75">
      <c r="C261"/>
      <c r="E261" s="50"/>
      <c r="F261" s="149"/>
      <c r="G261" s="184"/>
      <c r="J261" s="150"/>
      <c r="K261" s="149"/>
    </row>
    <row r="262" spans="3:11" ht="12.75">
      <c r="C262"/>
      <c r="E262" s="50"/>
      <c r="F262" s="149"/>
      <c r="G262" s="184"/>
      <c r="J262" s="150"/>
      <c r="K262" s="149"/>
    </row>
    <row r="263" spans="3:11" ht="12.75">
      <c r="C263"/>
      <c r="E263" s="50"/>
      <c r="F263" s="149"/>
      <c r="G263" s="184"/>
      <c r="J263" s="150"/>
      <c r="K263" s="149"/>
    </row>
    <row r="264" spans="3:11" ht="12.75">
      <c r="C264"/>
      <c r="E264" s="50"/>
      <c r="F264" s="149"/>
      <c r="G264" s="184"/>
      <c r="J264" s="150"/>
      <c r="K264" s="149"/>
    </row>
    <row r="265" spans="3:11" ht="12.75">
      <c r="C265"/>
      <c r="E265" s="50"/>
      <c r="F265" s="149"/>
      <c r="G265" s="184"/>
      <c r="J265" s="150"/>
      <c r="K265" s="149"/>
    </row>
    <row r="266" spans="3:11" ht="12.75">
      <c r="C266"/>
      <c r="E266" s="50"/>
      <c r="F266" s="149"/>
      <c r="G266" s="184"/>
      <c r="J266" s="150"/>
      <c r="K266" s="149"/>
    </row>
    <row r="267" spans="3:11" ht="12.75">
      <c r="C267"/>
      <c r="E267" s="50"/>
      <c r="F267" s="149"/>
      <c r="G267" s="184"/>
      <c r="J267" s="150"/>
      <c r="K267" s="149"/>
    </row>
    <row r="268" spans="3:11" ht="12.75">
      <c r="C268"/>
      <c r="E268" s="50"/>
      <c r="F268" s="149"/>
      <c r="G268" s="184"/>
      <c r="J268" s="150"/>
      <c r="K268" s="149"/>
    </row>
    <row r="269" spans="3:11" ht="12.75">
      <c r="C269"/>
      <c r="E269" s="50"/>
      <c r="F269" s="149"/>
      <c r="G269" s="184"/>
      <c r="J269" s="150"/>
      <c r="K269" s="149"/>
    </row>
    <row r="270" spans="3:11" ht="12.75">
      <c r="C270"/>
      <c r="E270" s="50"/>
      <c r="F270" s="149"/>
      <c r="G270" s="184"/>
      <c r="J270" s="150"/>
      <c r="K270" s="149"/>
    </row>
    <row r="271" spans="3:11" ht="12.75">
      <c r="C271"/>
      <c r="E271" s="50"/>
      <c r="F271" s="149"/>
      <c r="G271" s="184"/>
      <c r="J271" s="150"/>
      <c r="K271" s="149"/>
    </row>
    <row r="272" spans="3:11" ht="12.75">
      <c r="C272"/>
      <c r="E272" s="50"/>
      <c r="F272" s="149"/>
      <c r="G272" s="184"/>
      <c r="J272" s="150"/>
      <c r="K272" s="149"/>
    </row>
    <row r="273" spans="3:11" ht="12.75">
      <c r="C273"/>
      <c r="E273" s="50"/>
      <c r="F273" s="149"/>
      <c r="G273" s="184"/>
      <c r="J273" s="150"/>
      <c r="K273" s="149"/>
    </row>
    <row r="274" spans="3:11" ht="12.75">
      <c r="C274"/>
      <c r="E274" s="50"/>
      <c r="F274" s="149"/>
      <c r="G274" s="184"/>
      <c r="J274" s="150"/>
      <c r="K274" s="149"/>
    </row>
    <row r="275" spans="3:11" ht="12.75">
      <c r="C275"/>
      <c r="E275" s="50"/>
      <c r="F275" s="149"/>
      <c r="G275" s="184"/>
      <c r="J275" s="150"/>
      <c r="K275" s="149"/>
    </row>
    <row r="276" spans="3:11" ht="12.75">
      <c r="C276"/>
      <c r="E276" s="50"/>
      <c r="F276" s="149"/>
      <c r="G276" s="184"/>
      <c r="J276" s="150"/>
      <c r="K276" s="149"/>
    </row>
    <row r="277" spans="3:11" ht="12.75">
      <c r="C277"/>
      <c r="E277" s="50"/>
      <c r="F277" s="149"/>
      <c r="G277" s="184"/>
      <c r="J277" s="150"/>
      <c r="K277" s="149"/>
    </row>
    <row r="278" spans="3:11" ht="12.75">
      <c r="C278"/>
      <c r="E278" s="50"/>
      <c r="F278" s="149"/>
      <c r="G278" s="184"/>
      <c r="J278" s="150"/>
      <c r="K278" s="149"/>
    </row>
    <row r="279" spans="3:11" ht="12.75">
      <c r="C279"/>
      <c r="E279" s="50"/>
      <c r="F279" s="149"/>
      <c r="G279" s="184"/>
      <c r="J279" s="150"/>
      <c r="K279" s="149"/>
    </row>
    <row r="280" spans="3:11" ht="12.75">
      <c r="C280"/>
      <c r="E280" s="50"/>
      <c r="F280" s="149"/>
      <c r="G280" s="184"/>
      <c r="J280" s="150"/>
      <c r="K280" s="149"/>
    </row>
    <row r="281" spans="3:11" ht="12.75">
      <c r="C281"/>
      <c r="E281" s="50"/>
      <c r="F281" s="149"/>
      <c r="G281" s="184"/>
      <c r="J281" s="150"/>
      <c r="K281" s="149"/>
    </row>
    <row r="282" spans="3:11" ht="12.75">
      <c r="C282"/>
      <c r="E282" s="50"/>
      <c r="F282" s="149"/>
      <c r="G282" s="184"/>
      <c r="J282" s="150"/>
      <c r="K282" s="149"/>
    </row>
    <row r="283" spans="3:11" ht="12.75">
      <c r="C283"/>
      <c r="E283" s="50"/>
      <c r="F283" s="149"/>
      <c r="G283" s="184"/>
      <c r="J283" s="150"/>
      <c r="K283" s="149"/>
    </row>
    <row r="284" spans="3:11" ht="12.75">
      <c r="C284"/>
      <c r="E284" s="50"/>
      <c r="F284" s="149"/>
      <c r="G284" s="184"/>
      <c r="J284" s="150"/>
      <c r="K284" s="149"/>
    </row>
    <row r="285" spans="3:11" ht="12.75">
      <c r="C285"/>
      <c r="E285" s="50"/>
      <c r="F285" s="149"/>
      <c r="G285" s="184"/>
      <c r="J285" s="150"/>
      <c r="K285" s="149"/>
    </row>
    <row r="286" spans="3:11" ht="12.75">
      <c r="C286"/>
      <c r="E286" s="50"/>
      <c r="F286" s="149"/>
      <c r="G286" s="184"/>
      <c r="J286" s="150"/>
      <c r="K286" s="149"/>
    </row>
    <row r="287" spans="3:11" ht="12.75">
      <c r="C287"/>
      <c r="E287" s="50"/>
      <c r="F287" s="149"/>
      <c r="G287" s="184"/>
      <c r="J287" s="150"/>
      <c r="K287" s="149"/>
    </row>
    <row r="288" spans="3:11" ht="12.75">
      <c r="C288"/>
      <c r="E288" s="50"/>
      <c r="F288" s="149"/>
      <c r="G288" s="184"/>
      <c r="J288" s="150"/>
      <c r="K288" s="149"/>
    </row>
    <row r="289" spans="3:11" ht="12.75">
      <c r="C289"/>
      <c r="E289" s="50"/>
      <c r="F289" s="149"/>
      <c r="G289" s="184"/>
      <c r="J289" s="150"/>
      <c r="K289" s="149"/>
    </row>
    <row r="290" spans="3:11" ht="12.75">
      <c r="C290"/>
      <c r="E290" s="50"/>
      <c r="F290" s="149"/>
      <c r="G290" s="184"/>
      <c r="J290" s="150"/>
      <c r="K290" s="149"/>
    </row>
    <row r="291" spans="3:11" ht="12.75">
      <c r="C291"/>
      <c r="E291" s="50"/>
      <c r="F291" s="149"/>
      <c r="G291" s="184"/>
      <c r="J291" s="150"/>
      <c r="K291" s="149"/>
    </row>
    <row r="292" spans="3:11" ht="12.75">
      <c r="C292"/>
      <c r="E292" s="50"/>
      <c r="F292" s="149"/>
      <c r="G292" s="184"/>
      <c r="J292" s="150"/>
      <c r="K292" s="149"/>
    </row>
    <row r="293" spans="3:11" ht="12.75">
      <c r="C293"/>
      <c r="E293" s="50"/>
      <c r="F293" s="149"/>
      <c r="G293" s="184"/>
      <c r="J293" s="150"/>
      <c r="K293" s="149"/>
    </row>
    <row r="294" spans="3:11" ht="12.75">
      <c r="C294"/>
      <c r="E294" s="50"/>
      <c r="F294" s="149"/>
      <c r="G294" s="184"/>
      <c r="J294" s="150"/>
      <c r="K294" s="149"/>
    </row>
    <row r="295" spans="3:11" ht="12.75">
      <c r="C295"/>
      <c r="E295" s="50"/>
      <c r="F295" s="149"/>
      <c r="G295" s="184"/>
      <c r="J295" s="150"/>
      <c r="K295" s="149"/>
    </row>
    <row r="296" spans="3:11" ht="12.75">
      <c r="C296"/>
      <c r="E296" s="50"/>
      <c r="F296" s="149"/>
      <c r="G296" s="184"/>
      <c r="J296" s="150"/>
      <c r="K296" s="149"/>
    </row>
    <row r="297" spans="3:11" ht="12.75">
      <c r="C297"/>
      <c r="E297" s="50"/>
      <c r="F297" s="149"/>
      <c r="G297" s="184"/>
      <c r="J297" s="150"/>
      <c r="K297" s="149"/>
    </row>
    <row r="298" spans="3:11" ht="12.75">
      <c r="C298"/>
      <c r="E298" s="50"/>
      <c r="F298" s="149"/>
      <c r="G298" s="184"/>
      <c r="J298" s="150"/>
      <c r="K298" s="149"/>
    </row>
    <row r="299" spans="3:11" ht="12.75">
      <c r="C299"/>
      <c r="E299" s="50"/>
      <c r="F299" s="149"/>
      <c r="G299" s="184"/>
      <c r="J299" s="150"/>
      <c r="K299" s="149"/>
    </row>
    <row r="300" spans="3:11" ht="12.75">
      <c r="C300"/>
      <c r="E300" s="50"/>
      <c r="F300" s="149"/>
      <c r="G300" s="184"/>
      <c r="J300" s="150"/>
      <c r="K300" s="149"/>
    </row>
    <row r="301" spans="3:11" ht="12.75">
      <c r="C301"/>
      <c r="E301" s="50"/>
      <c r="F301" s="149"/>
      <c r="G301" s="184"/>
      <c r="J301" s="150"/>
      <c r="K301" s="149"/>
    </row>
    <row r="302" spans="3:11" ht="12.75">
      <c r="C302"/>
      <c r="E302" s="50"/>
      <c r="F302" s="149"/>
      <c r="G302" s="184"/>
      <c r="J302" s="150"/>
      <c r="K302" s="149"/>
    </row>
    <row r="303" spans="3:11" ht="12.75">
      <c r="C303"/>
      <c r="E303" s="50"/>
      <c r="F303" s="149"/>
      <c r="G303" s="184"/>
      <c r="J303" s="150"/>
      <c r="K303" s="149"/>
    </row>
    <row r="304" spans="3:11" ht="12.75">
      <c r="C304"/>
      <c r="E304" s="50"/>
      <c r="F304" s="149"/>
      <c r="G304" s="184"/>
      <c r="J304" s="150"/>
      <c r="K304" s="149"/>
    </row>
    <row r="305" spans="3:11" ht="12.75">
      <c r="C305"/>
      <c r="E305" s="50"/>
      <c r="F305" s="149"/>
      <c r="G305" s="184"/>
      <c r="J305" s="150"/>
      <c r="K305" s="149"/>
    </row>
    <row r="306" spans="3:11" ht="12.75">
      <c r="C306"/>
      <c r="E306" s="50"/>
      <c r="F306" s="149"/>
      <c r="G306" s="184"/>
      <c r="J306" s="150"/>
      <c r="K306" s="149"/>
    </row>
    <row r="307" spans="3:11" ht="12.75">
      <c r="C307"/>
      <c r="E307" s="50"/>
      <c r="F307" s="149"/>
      <c r="G307" s="184"/>
      <c r="J307" s="150"/>
      <c r="K307" s="149"/>
    </row>
    <row r="308" spans="3:11" ht="12.75">
      <c r="C308"/>
      <c r="E308" s="50"/>
      <c r="F308" s="149"/>
      <c r="G308" s="184"/>
      <c r="J308" s="150"/>
      <c r="K308" s="149"/>
    </row>
    <row r="309" spans="3:11" ht="12.75">
      <c r="C309"/>
      <c r="E309" s="50"/>
      <c r="F309" s="149"/>
      <c r="G309" s="184"/>
      <c r="J309" s="150"/>
      <c r="K309" s="149"/>
    </row>
    <row r="310" spans="3:11" ht="12.75">
      <c r="C310"/>
      <c r="E310" s="50"/>
      <c r="F310" s="149"/>
      <c r="G310" s="184"/>
      <c r="J310" s="150"/>
      <c r="K310" s="149"/>
    </row>
    <row r="311" spans="3:11" ht="12.75">
      <c r="C311"/>
      <c r="E311" s="50"/>
      <c r="F311" s="149"/>
      <c r="G311" s="184"/>
      <c r="J311" s="150"/>
      <c r="K311" s="149"/>
    </row>
    <row r="312" spans="3:11" ht="12.75">
      <c r="C312"/>
      <c r="E312" s="50"/>
      <c r="F312" s="149"/>
      <c r="G312" s="184"/>
      <c r="J312" s="150"/>
      <c r="K312" s="149"/>
    </row>
    <row r="313" spans="3:11" ht="12.75">
      <c r="C313"/>
      <c r="E313" s="50"/>
      <c r="F313" s="149"/>
      <c r="G313" s="184"/>
      <c r="J313" s="150"/>
      <c r="K313" s="149"/>
    </row>
    <row r="314" spans="3:11" ht="12.75">
      <c r="C314"/>
      <c r="E314" s="50"/>
      <c r="F314" s="149"/>
      <c r="G314" s="184"/>
      <c r="J314" s="150"/>
      <c r="K314" s="149"/>
    </row>
    <row r="315" spans="3:11" ht="12.75">
      <c r="C315"/>
      <c r="E315" s="50"/>
      <c r="F315" s="149"/>
      <c r="G315" s="184"/>
      <c r="J315" s="150"/>
      <c r="K315" s="149"/>
    </row>
    <row r="316" spans="3:11" ht="12.75">
      <c r="C316"/>
      <c r="E316" s="50"/>
      <c r="F316" s="149"/>
      <c r="G316" s="184"/>
      <c r="J316" s="150"/>
      <c r="K316" s="149"/>
    </row>
    <row r="317" spans="3:11" ht="12.75">
      <c r="C317"/>
      <c r="E317" s="50"/>
      <c r="F317" s="149"/>
      <c r="G317" s="184"/>
      <c r="J317" s="150"/>
      <c r="K317" s="149"/>
    </row>
    <row r="318" spans="3:11" ht="12.75">
      <c r="C318"/>
      <c r="E318" s="50"/>
      <c r="F318" s="149"/>
      <c r="G318" s="184"/>
      <c r="J318" s="150"/>
      <c r="K318" s="149"/>
    </row>
    <row r="319" spans="3:11" ht="12.75">
      <c r="C319"/>
      <c r="E319" s="50"/>
      <c r="F319" s="149"/>
      <c r="G319" s="184"/>
      <c r="J319" s="150"/>
      <c r="K319" s="149"/>
    </row>
    <row r="320" spans="3:11" ht="12.75">
      <c r="C320"/>
      <c r="E320" s="50"/>
      <c r="F320" s="149"/>
      <c r="G320" s="184"/>
      <c r="J320" s="150"/>
      <c r="K320" s="149"/>
    </row>
    <row r="321" spans="3:11" ht="12.75">
      <c r="C321"/>
      <c r="E321" s="50"/>
      <c r="F321" s="149"/>
      <c r="G321" s="184"/>
      <c r="J321" s="150"/>
      <c r="K321" s="149"/>
    </row>
    <row r="322" spans="3:11" ht="12.75">
      <c r="C322"/>
      <c r="E322" s="50"/>
      <c r="F322" s="149"/>
      <c r="G322" s="184"/>
      <c r="J322" s="150"/>
      <c r="K322" s="149"/>
    </row>
    <row r="323" spans="3:11" ht="12.75">
      <c r="C323"/>
      <c r="E323" s="50"/>
      <c r="F323" s="149"/>
      <c r="G323" s="184"/>
      <c r="J323" s="150"/>
      <c r="K323" s="149"/>
    </row>
    <row r="324" spans="3:11" ht="12.75">
      <c r="C324"/>
      <c r="E324" s="50"/>
      <c r="F324" s="149"/>
      <c r="G324" s="184"/>
      <c r="J324" s="150"/>
      <c r="K324" s="149"/>
    </row>
    <row r="325" spans="3:11" ht="12.75">
      <c r="C325"/>
      <c r="E325" s="50"/>
      <c r="F325" s="149"/>
      <c r="G325" s="184"/>
      <c r="J325" s="150"/>
      <c r="K325" s="149"/>
    </row>
    <row r="326" spans="3:11" ht="12.75">
      <c r="C326"/>
      <c r="E326" s="50"/>
      <c r="F326" s="149"/>
      <c r="G326" s="184"/>
      <c r="J326" s="150"/>
      <c r="K326" s="149"/>
    </row>
    <row r="327" spans="3:11" ht="12.75">
      <c r="C327"/>
      <c r="E327" s="50"/>
      <c r="F327" s="149"/>
      <c r="G327" s="184"/>
      <c r="J327" s="150"/>
      <c r="K327" s="149"/>
    </row>
    <row r="328" spans="3:11" ht="12.75">
      <c r="C328"/>
      <c r="E328" s="50"/>
      <c r="F328" s="149"/>
      <c r="G328" s="184"/>
      <c r="J328" s="150"/>
      <c r="K328" s="149"/>
    </row>
    <row r="329" spans="3:11" ht="12.75">
      <c r="C329"/>
      <c r="E329" s="50"/>
      <c r="F329" s="149"/>
      <c r="G329" s="184"/>
      <c r="J329" s="150"/>
      <c r="K329" s="149"/>
    </row>
    <row r="330" spans="3:11" ht="12.75">
      <c r="C330"/>
      <c r="E330" s="50"/>
      <c r="F330" s="149"/>
      <c r="G330" s="184"/>
      <c r="J330" s="150"/>
      <c r="K330" s="149"/>
    </row>
    <row r="331" spans="3:11" ht="12.75">
      <c r="C331"/>
      <c r="E331" s="50"/>
      <c r="F331" s="149"/>
      <c r="G331" s="184"/>
      <c r="J331" s="150"/>
      <c r="K331" s="149"/>
    </row>
    <row r="332" spans="3:11" ht="12.75">
      <c r="C332"/>
      <c r="E332" s="50"/>
      <c r="F332" s="149"/>
      <c r="G332" s="184"/>
      <c r="J332" s="150"/>
      <c r="K332" s="149"/>
    </row>
    <row r="333" spans="3:11" ht="12.75">
      <c r="C333"/>
      <c r="E333" s="50"/>
      <c r="F333" s="149"/>
      <c r="G333" s="184"/>
      <c r="J333" s="150"/>
      <c r="K333" s="149"/>
    </row>
    <row r="334" spans="3:11" ht="12.75">
      <c r="C334"/>
      <c r="E334" s="50"/>
      <c r="F334" s="149"/>
      <c r="G334" s="184"/>
      <c r="J334" s="150"/>
      <c r="K334" s="149"/>
    </row>
    <row r="335" spans="3:11" ht="12.75">
      <c r="C335"/>
      <c r="E335" s="50"/>
      <c r="F335" s="149"/>
      <c r="G335" s="184"/>
      <c r="J335" s="150"/>
      <c r="K335" s="149"/>
    </row>
    <row r="336" spans="3:11" ht="12.75">
      <c r="C336"/>
      <c r="E336" s="50"/>
      <c r="F336" s="149"/>
      <c r="G336" s="184"/>
      <c r="J336" s="150"/>
      <c r="K336" s="149"/>
    </row>
    <row r="337" spans="3:11" ht="12.75">
      <c r="C337"/>
      <c r="E337" s="50"/>
      <c r="F337" s="149"/>
      <c r="G337" s="184"/>
      <c r="J337" s="150"/>
      <c r="K337" s="149"/>
    </row>
    <row r="338" spans="3:11" ht="12.75">
      <c r="C338"/>
      <c r="E338" s="50"/>
      <c r="F338" s="149"/>
      <c r="G338" s="184"/>
      <c r="J338" s="150"/>
      <c r="K338" s="149"/>
    </row>
    <row r="339" spans="3:11" ht="12.75">
      <c r="C339"/>
      <c r="E339" s="50"/>
      <c r="F339" s="149"/>
      <c r="G339" s="184"/>
      <c r="J339" s="150"/>
      <c r="K339" s="149"/>
    </row>
    <row r="340" spans="3:11" ht="12.75">
      <c r="C340"/>
      <c r="E340" s="50"/>
      <c r="F340" s="149"/>
      <c r="G340" s="184"/>
      <c r="J340" s="150"/>
      <c r="K340" s="149"/>
    </row>
    <row r="341" spans="3:11" ht="12.75">
      <c r="C341"/>
      <c r="E341" s="50"/>
      <c r="F341" s="149"/>
      <c r="G341" s="184"/>
      <c r="J341" s="150"/>
      <c r="K341" s="149"/>
    </row>
    <row r="342" spans="3:11" ht="12.75">
      <c r="C342"/>
      <c r="E342" s="50"/>
      <c r="F342" s="149"/>
      <c r="G342" s="184"/>
      <c r="J342" s="150"/>
      <c r="K342" s="149"/>
    </row>
    <row r="343" spans="3:11" ht="12.75">
      <c r="C343"/>
      <c r="E343" s="50"/>
      <c r="F343" s="149"/>
      <c r="G343" s="184"/>
      <c r="J343" s="150"/>
      <c r="K343" s="149"/>
    </row>
    <row r="344" spans="3:11" ht="12.75">
      <c r="C344"/>
      <c r="E344" s="50"/>
      <c r="F344" s="149"/>
      <c r="G344" s="184"/>
      <c r="J344" s="150"/>
      <c r="K344" s="149"/>
    </row>
    <row r="345" spans="3:11" ht="12.75">
      <c r="C345"/>
      <c r="E345" s="50"/>
      <c r="F345" s="149"/>
      <c r="G345" s="184"/>
      <c r="J345" s="150"/>
      <c r="K345" s="149"/>
    </row>
    <row r="346" spans="3:11" ht="12.75">
      <c r="C346"/>
      <c r="E346" s="50"/>
      <c r="F346" s="149"/>
      <c r="G346" s="184"/>
      <c r="J346" s="150"/>
      <c r="K346" s="149"/>
    </row>
    <row r="347" spans="3:11" ht="12.75">
      <c r="C347"/>
      <c r="E347" s="50"/>
      <c r="F347" s="149"/>
      <c r="G347" s="184"/>
      <c r="J347" s="150"/>
      <c r="K347" s="149"/>
    </row>
    <row r="348" spans="3:11" ht="12.75">
      <c r="C348"/>
      <c r="E348" s="50"/>
      <c r="F348" s="149"/>
      <c r="G348" s="184"/>
      <c r="J348" s="150"/>
      <c r="K348" s="149"/>
    </row>
    <row r="349" spans="3:11" ht="12.75">
      <c r="C349"/>
      <c r="E349" s="50"/>
      <c r="F349" s="149"/>
      <c r="G349" s="184"/>
      <c r="J349" s="150"/>
      <c r="K349" s="149"/>
    </row>
    <row r="350" spans="3:11" ht="12.75">
      <c r="C350"/>
      <c r="E350" s="50"/>
      <c r="F350" s="149"/>
      <c r="G350" s="184"/>
      <c r="J350" s="150"/>
      <c r="K350" s="149"/>
    </row>
    <row r="351" spans="3:11" ht="12.75">
      <c r="C351"/>
      <c r="E351" s="50"/>
      <c r="F351" s="149"/>
      <c r="G351" s="184"/>
      <c r="J351" s="150"/>
      <c r="K351" s="149"/>
    </row>
    <row r="352" spans="3:11" ht="12.75">
      <c r="C352"/>
      <c r="E352" s="50"/>
      <c r="F352" s="149"/>
      <c r="G352" s="184"/>
      <c r="J352" s="150"/>
      <c r="K352" s="149"/>
    </row>
    <row r="353" spans="3:11" ht="12.75">
      <c r="C353"/>
      <c r="E353" s="50"/>
      <c r="F353" s="149"/>
      <c r="G353" s="184"/>
      <c r="J353" s="150"/>
      <c r="K353" s="149"/>
    </row>
    <row r="354" spans="3:11" ht="12.75">
      <c r="C354"/>
      <c r="E354" s="50"/>
      <c r="F354" s="149"/>
      <c r="G354" s="184"/>
      <c r="J354" s="150"/>
      <c r="K354" s="149"/>
    </row>
    <row r="355" spans="3:11" ht="12.75">
      <c r="C355"/>
      <c r="E355" s="50"/>
      <c r="F355" s="149"/>
      <c r="G355" s="184"/>
      <c r="J355" s="150"/>
      <c r="K355" s="149"/>
    </row>
    <row r="356" spans="3:11" ht="12.75">
      <c r="C356"/>
      <c r="E356" s="50"/>
      <c r="F356" s="149"/>
      <c r="G356" s="184"/>
      <c r="J356" s="150"/>
      <c r="K356" s="149"/>
    </row>
    <row r="357" spans="3:11" ht="12.75">
      <c r="C357"/>
      <c r="E357" s="50"/>
      <c r="F357" s="149"/>
      <c r="G357" s="184"/>
      <c r="J357" s="150"/>
      <c r="K357" s="149"/>
    </row>
    <row r="358" spans="3:11" ht="12.75">
      <c r="C358"/>
      <c r="E358" s="50"/>
      <c r="F358" s="149"/>
      <c r="G358" s="184"/>
      <c r="J358" s="150"/>
      <c r="K358" s="149"/>
    </row>
    <row r="359" spans="3:11" ht="12.75">
      <c r="C359"/>
      <c r="E359" s="50"/>
      <c r="F359" s="149"/>
      <c r="G359" s="184"/>
      <c r="J359" s="150"/>
      <c r="K359" s="149"/>
    </row>
    <row r="360" spans="3:11" ht="12.75">
      <c r="C360"/>
      <c r="E360" s="50"/>
      <c r="F360" s="149"/>
      <c r="G360" s="184"/>
      <c r="J360" s="150"/>
      <c r="K360" s="149"/>
    </row>
    <row r="361" spans="3:11" ht="12.75">
      <c r="C361"/>
      <c r="E361" s="50"/>
      <c r="F361" s="149"/>
      <c r="G361" s="184"/>
      <c r="J361" s="150"/>
      <c r="K361" s="149"/>
    </row>
    <row r="362" spans="3:11" ht="12.75">
      <c r="C362"/>
      <c r="E362" s="50"/>
      <c r="F362" s="149"/>
      <c r="G362" s="184"/>
      <c r="J362" s="150"/>
      <c r="K362" s="149"/>
    </row>
    <row r="363" spans="3:11" ht="12.75">
      <c r="C363"/>
      <c r="E363" s="50"/>
      <c r="F363" s="149"/>
      <c r="G363" s="184"/>
      <c r="J363" s="150"/>
      <c r="K363" s="149"/>
    </row>
    <row r="364" spans="3:11" ht="12.75">
      <c r="C364"/>
      <c r="E364" s="50"/>
      <c r="F364" s="149"/>
      <c r="G364" s="184"/>
      <c r="J364" s="150"/>
      <c r="K364" s="149"/>
    </row>
    <row r="365" spans="3:11" ht="12.75">
      <c r="C365"/>
      <c r="E365" s="50"/>
      <c r="F365" s="149"/>
      <c r="G365" s="184"/>
      <c r="J365" s="150"/>
      <c r="K365" s="149"/>
    </row>
    <row r="366" spans="3:11" ht="12.75">
      <c r="C366"/>
      <c r="E366" s="50"/>
      <c r="F366" s="149"/>
      <c r="G366" s="184"/>
      <c r="J366" s="150"/>
      <c r="K366" s="149"/>
    </row>
    <row r="367" spans="3:11" ht="12.75">
      <c r="C367"/>
      <c r="E367" s="50"/>
      <c r="F367" s="149"/>
      <c r="G367" s="184"/>
      <c r="J367" s="150"/>
      <c r="K367" s="149"/>
    </row>
    <row r="368" spans="3:11" ht="12.75">
      <c r="C368"/>
      <c r="E368" s="50"/>
      <c r="F368" s="149"/>
      <c r="G368" s="184"/>
      <c r="J368" s="150"/>
      <c r="K368" s="149"/>
    </row>
    <row r="369" spans="3:11" ht="12.75">
      <c r="C369"/>
      <c r="E369" s="50"/>
      <c r="F369" s="149"/>
      <c r="G369" s="184"/>
      <c r="J369" s="150"/>
      <c r="K369" s="149"/>
    </row>
    <row r="370" spans="3:11" ht="12.75">
      <c r="C370"/>
      <c r="E370" s="50"/>
      <c r="F370" s="149"/>
      <c r="G370" s="184"/>
      <c r="J370" s="150"/>
      <c r="K370" s="149"/>
    </row>
    <row r="371" spans="3:11" ht="12.75">
      <c r="C371"/>
      <c r="E371" s="50"/>
      <c r="F371" s="149"/>
      <c r="G371" s="184"/>
      <c r="J371" s="150"/>
      <c r="K371" s="149"/>
    </row>
    <row r="372" spans="3:11" ht="12.75">
      <c r="C372"/>
      <c r="E372" s="50"/>
      <c r="F372" s="149"/>
      <c r="G372" s="184"/>
      <c r="J372" s="150"/>
      <c r="K372" s="149"/>
    </row>
    <row r="373" spans="3:11" ht="12.75">
      <c r="C373"/>
      <c r="E373" s="50"/>
      <c r="F373" s="149"/>
      <c r="G373" s="184"/>
      <c r="J373" s="150"/>
      <c r="K373" s="149"/>
    </row>
    <row r="374" spans="3:11" ht="12.75">
      <c r="C374"/>
      <c r="E374" s="50"/>
      <c r="F374" s="149"/>
      <c r="G374" s="184"/>
      <c r="J374" s="150"/>
      <c r="K374" s="149"/>
    </row>
    <row r="375" spans="3:11" ht="12.75">
      <c r="C375"/>
      <c r="E375" s="50"/>
      <c r="F375" s="149"/>
      <c r="G375" s="184"/>
      <c r="J375" s="150"/>
      <c r="K375" s="149"/>
    </row>
    <row r="376" spans="3:11" ht="12.75">
      <c r="C376"/>
      <c r="E376" s="50"/>
      <c r="F376" s="149"/>
      <c r="G376" s="184"/>
      <c r="J376" s="150"/>
      <c r="K376" s="149"/>
    </row>
    <row r="377" spans="3:11" ht="12.75">
      <c r="C377"/>
      <c r="E377" s="50"/>
      <c r="F377" s="149"/>
      <c r="G377" s="184"/>
      <c r="J377" s="150"/>
      <c r="K377" s="149"/>
    </row>
    <row r="378" spans="3:11" ht="12.75">
      <c r="C378"/>
      <c r="E378" s="50"/>
      <c r="F378" s="149"/>
      <c r="G378" s="184"/>
      <c r="J378" s="150"/>
      <c r="K378" s="149"/>
    </row>
    <row r="379" spans="3:11" ht="12.75">
      <c r="C379"/>
      <c r="E379" s="50"/>
      <c r="F379" s="149"/>
      <c r="G379" s="184"/>
      <c r="J379" s="150"/>
      <c r="K379" s="149"/>
    </row>
    <row r="380" spans="3:11" ht="12.75">
      <c r="C380"/>
      <c r="E380" s="50"/>
      <c r="F380" s="149"/>
      <c r="G380" s="184"/>
      <c r="J380" s="150"/>
      <c r="K380" s="149"/>
    </row>
    <row r="381" spans="3:11" ht="12.75">
      <c r="C381"/>
      <c r="E381" s="50"/>
      <c r="F381" s="149"/>
      <c r="G381" s="184"/>
      <c r="J381" s="150"/>
      <c r="K381" s="149"/>
    </row>
    <row r="382" spans="3:11" ht="12.75">
      <c r="C382"/>
      <c r="E382" s="50"/>
      <c r="F382" s="149"/>
      <c r="G382" s="184"/>
      <c r="J382" s="150"/>
      <c r="K382" s="149"/>
    </row>
    <row r="383" spans="3:11" ht="12.75">
      <c r="C383"/>
      <c r="E383" s="50"/>
      <c r="F383" s="149"/>
      <c r="G383" s="184"/>
      <c r="J383" s="150"/>
      <c r="K383" s="149"/>
    </row>
    <row r="384" spans="3:11" ht="12.75">
      <c r="C384"/>
      <c r="E384" s="50"/>
      <c r="F384" s="149"/>
      <c r="G384" s="184"/>
      <c r="J384" s="150"/>
      <c r="K384" s="149"/>
    </row>
  </sheetData>
  <sheetProtection/>
  <mergeCells count="1"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7"/>
  <sheetViews>
    <sheetView zoomScale="85" zoomScaleNormal="85" zoomScalePageLayoutView="0" workbookViewId="0" topLeftCell="A64">
      <selection activeCell="B117" sqref="B117"/>
    </sheetView>
  </sheetViews>
  <sheetFormatPr defaultColWidth="9.140625" defaultRowHeight="12.75"/>
  <cols>
    <col min="1" max="2" width="9.00390625" style="0" customWidth="1"/>
    <col min="3" max="3" width="12.57421875" style="0" customWidth="1"/>
    <col min="4" max="4" width="8.57421875" style="0" customWidth="1"/>
    <col min="5" max="5" width="58.421875" style="0" customWidth="1"/>
    <col min="6" max="7" width="11.421875" style="0" customWidth="1"/>
    <col min="8" max="9" width="13.00390625" style="0" customWidth="1"/>
    <col min="10" max="10" width="24.57421875" style="0" customWidth="1"/>
  </cols>
  <sheetData>
    <row r="1" spans="1:12" ht="12.75" customHeight="1">
      <c r="A1" s="100"/>
      <c r="B1" s="16" t="s">
        <v>1668</v>
      </c>
      <c r="C1" s="16"/>
      <c r="D1" s="16"/>
      <c r="E1" s="185"/>
      <c r="F1" s="306" t="s">
        <v>86</v>
      </c>
      <c r="G1" s="306"/>
      <c r="H1" s="306"/>
      <c r="I1" s="249"/>
      <c r="J1" s="250"/>
      <c r="K1" s="152"/>
      <c r="L1" s="63"/>
    </row>
    <row r="2" spans="1:12" ht="12.75">
      <c r="A2" s="234" t="s">
        <v>1669</v>
      </c>
      <c r="B2" s="16"/>
      <c r="C2" s="16"/>
      <c r="D2" s="16"/>
      <c r="E2" s="185"/>
      <c r="F2" s="248"/>
      <c r="G2" s="186"/>
      <c r="H2" s="249"/>
      <c r="I2" s="249"/>
      <c r="J2" s="250"/>
      <c r="K2" s="152"/>
      <c r="L2" s="63"/>
    </row>
    <row r="3" spans="1:12" ht="20.25">
      <c r="A3" s="16" t="s">
        <v>1670</v>
      </c>
      <c r="B3" s="16" t="s">
        <v>1672</v>
      </c>
      <c r="C3" s="16" t="s">
        <v>1671</v>
      </c>
      <c r="D3" s="16"/>
      <c r="E3" s="188" t="s">
        <v>87</v>
      </c>
      <c r="F3" s="189" t="s">
        <v>88</v>
      </c>
      <c r="G3" s="189" t="s">
        <v>89</v>
      </c>
      <c r="H3" s="154" t="s">
        <v>90</v>
      </c>
      <c r="I3" s="155" t="s">
        <v>897</v>
      </c>
      <c r="J3" s="250"/>
      <c r="K3" s="152"/>
      <c r="L3" s="63"/>
    </row>
    <row r="4" spans="1:12" ht="12.75">
      <c r="A4" s="16"/>
      <c r="B4" s="16"/>
      <c r="C4" s="16"/>
      <c r="D4" s="150"/>
      <c r="E4" s="149"/>
      <c r="F4" s="156"/>
      <c r="G4" s="150"/>
      <c r="H4" s="150"/>
      <c r="I4" s="150"/>
      <c r="J4" s="151"/>
      <c r="K4" s="152"/>
      <c r="L4" s="109"/>
    </row>
    <row r="5" spans="1:12" ht="12.75">
      <c r="A5" s="16"/>
      <c r="B5" s="16"/>
      <c r="C5" s="16"/>
      <c r="D5" s="228" t="s">
        <v>1149</v>
      </c>
      <c r="E5" s="157" t="s">
        <v>91</v>
      </c>
      <c r="F5" s="158"/>
      <c r="G5" s="159"/>
      <c r="H5" s="159"/>
      <c r="I5" s="159"/>
      <c r="J5" s="160"/>
      <c r="K5" s="152"/>
      <c r="L5" s="63"/>
    </row>
    <row r="6" spans="1:12" ht="12.75">
      <c r="A6" s="16"/>
      <c r="B6" s="16"/>
      <c r="C6" s="16"/>
      <c r="D6" s="150"/>
      <c r="E6" s="161"/>
      <c r="F6" s="162"/>
      <c r="G6" s="150"/>
      <c r="H6" s="150"/>
      <c r="I6" s="150"/>
      <c r="J6" s="151"/>
      <c r="K6" s="152"/>
      <c r="L6" s="63"/>
    </row>
    <row r="7" spans="1:13" ht="12.75">
      <c r="A7" s="16">
        <v>143</v>
      </c>
      <c r="B7" s="16">
        <v>1</v>
      </c>
      <c r="C7" s="16" t="s">
        <v>1672</v>
      </c>
      <c r="D7" s="150"/>
      <c r="E7" s="163" t="s">
        <v>488</v>
      </c>
      <c r="F7" s="164" t="s">
        <v>546</v>
      </c>
      <c r="G7" s="150" t="s">
        <v>460</v>
      </c>
      <c r="H7" s="228" t="s">
        <v>906</v>
      </c>
      <c r="I7" s="229" t="s">
        <v>696</v>
      </c>
      <c r="J7" s="240" t="s">
        <v>1680</v>
      </c>
      <c r="K7" s="152"/>
      <c r="L7" s="63"/>
      <c r="M7" s="76"/>
    </row>
    <row r="8" spans="1:13" ht="12.75">
      <c r="A8" s="16">
        <v>144</v>
      </c>
      <c r="B8" s="16">
        <v>1</v>
      </c>
      <c r="C8" s="16" t="s">
        <v>1672</v>
      </c>
      <c r="D8" s="228"/>
      <c r="E8" s="165" t="s">
        <v>92</v>
      </c>
      <c r="F8" s="166" t="s">
        <v>509</v>
      </c>
      <c r="G8" s="150" t="s">
        <v>460</v>
      </c>
      <c r="H8" s="167" t="s">
        <v>461</v>
      </c>
      <c r="I8" s="167" t="s">
        <v>461</v>
      </c>
      <c r="J8" s="167" t="s">
        <v>1150</v>
      </c>
      <c r="K8" s="152"/>
      <c r="L8" s="63"/>
      <c r="M8" s="76"/>
    </row>
    <row r="9" spans="1:13" ht="12.75">
      <c r="A9" s="16">
        <v>145</v>
      </c>
      <c r="B9" s="16">
        <v>1</v>
      </c>
      <c r="C9" s="16" t="s">
        <v>1672</v>
      </c>
      <c r="D9" s="159" t="s">
        <v>93</v>
      </c>
      <c r="E9" s="168" t="s">
        <v>94</v>
      </c>
      <c r="F9" s="169" t="s">
        <v>503</v>
      </c>
      <c r="G9" s="150" t="s">
        <v>460</v>
      </c>
      <c r="H9" s="150" t="s">
        <v>461</v>
      </c>
      <c r="I9" s="167" t="s">
        <v>461</v>
      </c>
      <c r="J9" s="167" t="s">
        <v>1150</v>
      </c>
      <c r="K9" s="152"/>
      <c r="L9" s="63"/>
      <c r="M9" s="76"/>
    </row>
    <row r="10" spans="1:13" ht="12.75">
      <c r="A10" s="16">
        <v>146</v>
      </c>
      <c r="B10" s="16">
        <v>1</v>
      </c>
      <c r="C10" s="16" t="s">
        <v>1672</v>
      </c>
      <c r="D10" s="228"/>
      <c r="E10" s="165" t="s">
        <v>95</v>
      </c>
      <c r="F10" s="166" t="s">
        <v>506</v>
      </c>
      <c r="G10" s="150" t="s">
        <v>460</v>
      </c>
      <c r="H10" s="150" t="s">
        <v>461</v>
      </c>
      <c r="I10" s="167" t="s">
        <v>461</v>
      </c>
      <c r="J10" s="167" t="s">
        <v>1150</v>
      </c>
      <c r="K10" s="152"/>
      <c r="L10" s="63"/>
      <c r="M10" s="76"/>
    </row>
    <row r="11" spans="1:13" ht="12.75">
      <c r="A11" s="16">
        <v>147</v>
      </c>
      <c r="B11" s="16">
        <v>1</v>
      </c>
      <c r="C11" s="16" t="s">
        <v>1672</v>
      </c>
      <c r="D11" s="228"/>
      <c r="E11" s="165" t="s">
        <v>96</v>
      </c>
      <c r="F11" s="166" t="s">
        <v>500</v>
      </c>
      <c r="G11" s="150" t="s">
        <v>460</v>
      </c>
      <c r="H11" s="150" t="s">
        <v>461</v>
      </c>
      <c r="I11" s="167" t="s">
        <v>461</v>
      </c>
      <c r="J11" s="167" t="s">
        <v>1150</v>
      </c>
      <c r="K11" s="152"/>
      <c r="L11" s="63"/>
      <c r="M11" s="76"/>
    </row>
    <row r="12" spans="1:13" ht="12.75">
      <c r="A12" s="16">
        <v>148</v>
      </c>
      <c r="B12" s="16">
        <v>1</v>
      </c>
      <c r="C12" s="16" t="s">
        <v>1672</v>
      </c>
      <c r="D12" s="228"/>
      <c r="E12" s="165" t="s">
        <v>97</v>
      </c>
      <c r="F12" s="166" t="s">
        <v>497</v>
      </c>
      <c r="G12" s="150" t="s">
        <v>460</v>
      </c>
      <c r="H12" s="150" t="s">
        <v>461</v>
      </c>
      <c r="I12" s="167" t="s">
        <v>461</v>
      </c>
      <c r="J12" s="167" t="s">
        <v>1150</v>
      </c>
      <c r="K12" s="152"/>
      <c r="L12" s="63"/>
      <c r="M12" s="76"/>
    </row>
    <row r="13" spans="1:13" ht="12.75">
      <c r="A13" s="16">
        <v>149</v>
      </c>
      <c r="B13" s="16">
        <v>1</v>
      </c>
      <c r="C13" s="16" t="s">
        <v>1672</v>
      </c>
      <c r="D13" s="159" t="s">
        <v>93</v>
      </c>
      <c r="E13" s="168" t="s">
        <v>98</v>
      </c>
      <c r="F13" s="169" t="s">
        <v>494</v>
      </c>
      <c r="G13" s="150" t="s">
        <v>460</v>
      </c>
      <c r="H13" s="150" t="s">
        <v>461</v>
      </c>
      <c r="I13" s="167" t="s">
        <v>461</v>
      </c>
      <c r="J13" s="167" t="s">
        <v>1150</v>
      </c>
      <c r="K13" s="152"/>
      <c r="L13" s="63"/>
      <c r="M13" s="76"/>
    </row>
    <row r="14" spans="1:13" ht="12.75">
      <c r="A14" s="16">
        <v>150</v>
      </c>
      <c r="B14" s="16">
        <v>1</v>
      </c>
      <c r="C14" s="16" t="s">
        <v>1672</v>
      </c>
      <c r="D14" s="228"/>
      <c r="E14" s="165" t="s">
        <v>99</v>
      </c>
      <c r="F14" s="166" t="s">
        <v>491</v>
      </c>
      <c r="G14" s="150" t="s">
        <v>460</v>
      </c>
      <c r="H14" s="150" t="s">
        <v>461</v>
      </c>
      <c r="I14" s="167" t="s">
        <v>461</v>
      </c>
      <c r="J14" s="167" t="s">
        <v>1150</v>
      </c>
      <c r="K14" s="152"/>
      <c r="L14" s="63"/>
      <c r="M14" s="76"/>
    </row>
    <row r="15" spans="1:13" ht="12.75">
      <c r="A15" s="16">
        <v>151</v>
      </c>
      <c r="B15" s="16">
        <v>1</v>
      </c>
      <c r="C15" s="16" t="s">
        <v>1672</v>
      </c>
      <c r="D15" s="159" t="s">
        <v>93</v>
      </c>
      <c r="E15" s="168" t="s">
        <v>100</v>
      </c>
      <c r="F15" s="169" t="s">
        <v>1243</v>
      </c>
      <c r="G15" s="150" t="s">
        <v>460</v>
      </c>
      <c r="H15" s="150" t="s">
        <v>461</v>
      </c>
      <c r="I15" s="167" t="s">
        <v>461</v>
      </c>
      <c r="J15" s="167" t="s">
        <v>1150</v>
      </c>
      <c r="K15" s="152"/>
      <c r="L15" s="63"/>
      <c r="M15" s="76"/>
    </row>
    <row r="16" spans="1:13" ht="12.75">
      <c r="A16" s="16">
        <v>152</v>
      </c>
      <c r="B16" s="16">
        <v>1</v>
      </c>
      <c r="C16" s="16" t="s">
        <v>1672</v>
      </c>
      <c r="D16" s="228"/>
      <c r="E16" s="165" t="s">
        <v>101</v>
      </c>
      <c r="F16" s="166" t="s">
        <v>102</v>
      </c>
      <c r="G16" s="150" t="s">
        <v>460</v>
      </c>
      <c r="H16" s="150" t="s">
        <v>461</v>
      </c>
      <c r="I16" s="167" t="s">
        <v>461</v>
      </c>
      <c r="J16" s="167" t="s">
        <v>1150</v>
      </c>
      <c r="K16" s="152"/>
      <c r="L16" s="63"/>
      <c r="M16" s="76"/>
    </row>
    <row r="17" spans="1:13" ht="12.75">
      <c r="A17" s="16">
        <v>153</v>
      </c>
      <c r="B17" s="16">
        <v>1</v>
      </c>
      <c r="C17" s="16" t="s">
        <v>1672</v>
      </c>
      <c r="D17" s="228"/>
      <c r="E17" s="165" t="s">
        <v>1876</v>
      </c>
      <c r="F17" s="166" t="s">
        <v>1002</v>
      </c>
      <c r="G17" s="150"/>
      <c r="H17" s="150" t="s">
        <v>461</v>
      </c>
      <c r="I17" s="167" t="s">
        <v>696</v>
      </c>
      <c r="J17" s="151"/>
      <c r="K17" s="152"/>
      <c r="L17" s="63"/>
      <c r="M17" s="76"/>
    </row>
    <row r="18" spans="1:12" ht="12.75">
      <c r="A18" s="16"/>
      <c r="B18" s="16"/>
      <c r="C18" s="16"/>
      <c r="D18" s="150"/>
      <c r="E18" s="149"/>
      <c r="F18" s="156"/>
      <c r="G18" s="150"/>
      <c r="H18" s="150"/>
      <c r="I18" s="150"/>
      <c r="J18" s="151"/>
      <c r="K18" s="152"/>
      <c r="L18" s="63"/>
    </row>
    <row r="19" spans="1:12" ht="12.75">
      <c r="A19" s="16"/>
      <c r="B19" s="16"/>
      <c r="C19" s="16"/>
      <c r="D19" s="150"/>
      <c r="E19" s="157" t="s">
        <v>1151</v>
      </c>
      <c r="F19" s="158"/>
      <c r="G19" s="159"/>
      <c r="H19" s="159"/>
      <c r="I19" s="159"/>
      <c r="J19" s="160"/>
      <c r="K19" s="152"/>
      <c r="L19" s="63"/>
    </row>
    <row r="20" spans="1:12" ht="19.5" customHeight="1">
      <c r="A20" s="16">
        <v>154</v>
      </c>
      <c r="B20" s="16">
        <v>1</v>
      </c>
      <c r="C20" s="16" t="s">
        <v>1672</v>
      </c>
      <c r="D20" s="228" t="s">
        <v>1149</v>
      </c>
      <c r="E20" s="171" t="s">
        <v>103</v>
      </c>
      <c r="F20" s="162" t="s">
        <v>104</v>
      </c>
      <c r="G20" s="167" t="s">
        <v>460</v>
      </c>
      <c r="H20" s="228" t="s">
        <v>999</v>
      </c>
      <c r="I20" s="201" t="s">
        <v>696</v>
      </c>
      <c r="J20" s="241" t="s">
        <v>1152</v>
      </c>
      <c r="K20" s="152"/>
      <c r="L20" s="63"/>
    </row>
    <row r="21" spans="1:12" ht="16.5" customHeight="1">
      <c r="A21" s="16">
        <v>155</v>
      </c>
      <c r="B21" s="16">
        <v>1</v>
      </c>
      <c r="C21" s="16" t="s">
        <v>1672</v>
      </c>
      <c r="D21" s="228"/>
      <c r="E21" s="230" t="s">
        <v>105</v>
      </c>
      <c r="F21" s="167" t="s">
        <v>573</v>
      </c>
      <c r="G21" s="167" t="s">
        <v>460</v>
      </c>
      <c r="H21" s="150" t="s">
        <v>999</v>
      </c>
      <c r="I21" s="150" t="s">
        <v>696</v>
      </c>
      <c r="J21" s="152" t="s">
        <v>1153</v>
      </c>
      <c r="K21" s="152"/>
      <c r="L21" s="63"/>
    </row>
    <row r="22" spans="1:12" ht="20.25" customHeight="1">
      <c r="A22" s="16">
        <v>156</v>
      </c>
      <c r="B22" s="16">
        <v>1</v>
      </c>
      <c r="C22" s="16" t="s">
        <v>1672</v>
      </c>
      <c r="D22" s="228"/>
      <c r="E22" s="172" t="s">
        <v>106</v>
      </c>
      <c r="F22" s="150" t="s">
        <v>571</v>
      </c>
      <c r="G22" s="167" t="s">
        <v>460</v>
      </c>
      <c r="H22" s="150" t="s">
        <v>999</v>
      </c>
      <c r="I22" s="150" t="s">
        <v>696</v>
      </c>
      <c r="J22" s="152" t="s">
        <v>1153</v>
      </c>
      <c r="K22" s="152"/>
      <c r="L22" s="63"/>
    </row>
    <row r="23" spans="1:12" ht="17.25" customHeight="1">
      <c r="A23" s="16">
        <v>157</v>
      </c>
      <c r="B23" s="16">
        <v>1</v>
      </c>
      <c r="C23" s="16" t="s">
        <v>1672</v>
      </c>
      <c r="D23" s="228"/>
      <c r="E23" s="173" t="s">
        <v>110</v>
      </c>
      <c r="F23" s="167" t="s">
        <v>569</v>
      </c>
      <c r="G23" s="167" t="s">
        <v>460</v>
      </c>
      <c r="H23" s="150" t="s">
        <v>999</v>
      </c>
      <c r="I23" s="150" t="s">
        <v>696</v>
      </c>
      <c r="J23" s="152" t="s">
        <v>1153</v>
      </c>
      <c r="K23" s="152"/>
      <c r="L23" s="63"/>
    </row>
    <row r="24" spans="1:12" ht="18" customHeight="1">
      <c r="A24" s="16">
        <v>158</v>
      </c>
      <c r="B24" s="16">
        <v>1</v>
      </c>
      <c r="C24" s="16" t="s">
        <v>1672</v>
      </c>
      <c r="D24" s="228"/>
      <c r="E24" s="173" t="s">
        <v>107</v>
      </c>
      <c r="F24" s="167" t="s">
        <v>108</v>
      </c>
      <c r="G24" s="167" t="s">
        <v>460</v>
      </c>
      <c r="H24" s="150" t="s">
        <v>999</v>
      </c>
      <c r="I24" s="150" t="s">
        <v>696</v>
      </c>
      <c r="J24" s="152" t="s">
        <v>1153</v>
      </c>
      <c r="K24" s="152"/>
      <c r="L24" s="63"/>
    </row>
    <row r="25" spans="1:12" ht="20.25" customHeight="1">
      <c r="A25" s="16">
        <v>159</v>
      </c>
      <c r="B25" s="16">
        <v>1</v>
      </c>
      <c r="C25" s="16" t="s">
        <v>1672</v>
      </c>
      <c r="D25" s="228"/>
      <c r="E25" s="173" t="s">
        <v>109</v>
      </c>
      <c r="F25" s="167" t="s">
        <v>565</v>
      </c>
      <c r="G25" s="167" t="s">
        <v>460</v>
      </c>
      <c r="H25" s="150" t="s">
        <v>999</v>
      </c>
      <c r="I25" s="150" t="s">
        <v>696</v>
      </c>
      <c r="J25" s="152" t="s">
        <v>1153</v>
      </c>
      <c r="K25" s="152"/>
      <c r="L25" s="63"/>
    </row>
    <row r="26" spans="1:12" ht="12.75">
      <c r="A26" s="16"/>
      <c r="B26" s="16"/>
      <c r="C26" s="16"/>
      <c r="D26" s="150"/>
      <c r="E26" s="173"/>
      <c r="F26" s="167"/>
      <c r="G26" s="167"/>
      <c r="H26" s="150"/>
      <c r="I26" s="150"/>
      <c r="J26" s="151"/>
      <c r="K26" s="152"/>
      <c r="L26" s="63"/>
    </row>
    <row r="27" spans="1:12" ht="12.75">
      <c r="A27" s="16"/>
      <c r="B27" s="16"/>
      <c r="C27" s="16"/>
      <c r="D27" s="228" t="s">
        <v>1009</v>
      </c>
      <c r="E27" s="157" t="s">
        <v>111</v>
      </c>
      <c r="F27" s="158"/>
      <c r="G27" s="159"/>
      <c r="H27" s="159"/>
      <c r="I27" s="159"/>
      <c r="J27" s="160"/>
      <c r="K27" s="152"/>
      <c r="L27" s="63"/>
    </row>
    <row r="28" spans="1:12" ht="12.75">
      <c r="A28" s="16">
        <v>160</v>
      </c>
      <c r="B28" s="16">
        <v>1</v>
      </c>
      <c r="C28" s="16" t="s">
        <v>1672</v>
      </c>
      <c r="D28" s="228"/>
      <c r="E28" s="171" t="s">
        <v>1681</v>
      </c>
      <c r="F28" s="162" t="s">
        <v>1682</v>
      </c>
      <c r="G28" s="177"/>
      <c r="H28" s="150" t="s">
        <v>461</v>
      </c>
      <c r="I28" s="150" t="s">
        <v>460</v>
      </c>
      <c r="J28" s="151"/>
      <c r="K28" s="152"/>
      <c r="L28" s="63"/>
    </row>
    <row r="29" spans="1:12" ht="12.75">
      <c r="A29" s="16">
        <v>161</v>
      </c>
      <c r="B29" s="16">
        <v>1</v>
      </c>
      <c r="C29" s="16" t="s">
        <v>1672</v>
      </c>
      <c r="D29" s="228"/>
      <c r="E29" s="171" t="s">
        <v>1683</v>
      </c>
      <c r="F29" s="233" t="s">
        <v>1684</v>
      </c>
      <c r="G29" s="178" t="s">
        <v>460</v>
      </c>
      <c r="H29" s="150" t="s">
        <v>461</v>
      </c>
      <c r="I29" s="150" t="s">
        <v>460</v>
      </c>
      <c r="J29" s="151"/>
      <c r="K29" s="152"/>
      <c r="L29" s="63"/>
    </row>
    <row r="30" spans="1:12" ht="21" customHeight="1">
      <c r="A30" s="16">
        <v>162</v>
      </c>
      <c r="B30" s="16">
        <v>1</v>
      </c>
      <c r="C30" s="16" t="s">
        <v>1672</v>
      </c>
      <c r="D30" s="228"/>
      <c r="E30" s="173" t="s">
        <v>1685</v>
      </c>
      <c r="F30" s="178" t="s">
        <v>1686</v>
      </c>
      <c r="H30" s="150" t="s">
        <v>461</v>
      </c>
      <c r="I30" s="150" t="s">
        <v>460</v>
      </c>
      <c r="J30" s="151"/>
      <c r="K30" s="152"/>
      <c r="L30" s="63"/>
    </row>
    <row r="31" spans="1:12" ht="12.75">
      <c r="A31" s="16">
        <v>163</v>
      </c>
      <c r="B31" s="16">
        <v>1</v>
      </c>
      <c r="C31" s="16" t="s">
        <v>1672</v>
      </c>
      <c r="D31" s="228"/>
      <c r="E31" s="173" t="s">
        <v>1687</v>
      </c>
      <c r="F31" s="178" t="s">
        <v>1688</v>
      </c>
      <c r="H31" s="150" t="s">
        <v>461</v>
      </c>
      <c r="I31" s="150" t="s">
        <v>460</v>
      </c>
      <c r="J31" s="151"/>
      <c r="K31" s="152"/>
      <c r="L31" s="63"/>
    </row>
    <row r="32" spans="1:12" ht="19.5" customHeight="1">
      <c r="A32" s="16">
        <v>164</v>
      </c>
      <c r="B32" s="16">
        <v>1</v>
      </c>
      <c r="C32" s="16" t="s">
        <v>1672</v>
      </c>
      <c r="D32" s="228"/>
      <c r="E32" s="173" t="s">
        <v>1689</v>
      </c>
      <c r="F32" s="178" t="s">
        <v>460</v>
      </c>
      <c r="G32" s="178" t="s">
        <v>1690</v>
      </c>
      <c r="H32" s="150" t="s">
        <v>461</v>
      </c>
      <c r="I32" s="150" t="s">
        <v>460</v>
      </c>
      <c r="J32" s="151"/>
      <c r="K32" s="152"/>
      <c r="L32" s="63"/>
    </row>
    <row r="33" spans="1:12" ht="14.25" customHeight="1">
      <c r="A33" s="16">
        <v>165</v>
      </c>
      <c r="B33" s="16">
        <v>1</v>
      </c>
      <c r="C33" s="16" t="s">
        <v>1672</v>
      </c>
      <c r="D33" s="228"/>
      <c r="E33" s="173" t="s">
        <v>1691</v>
      </c>
      <c r="F33" s="178" t="s">
        <v>460</v>
      </c>
      <c r="G33" s="178" t="s">
        <v>521</v>
      </c>
      <c r="H33" s="150" t="s">
        <v>461</v>
      </c>
      <c r="I33" s="150" t="s">
        <v>460</v>
      </c>
      <c r="J33" s="151"/>
      <c r="K33" s="152"/>
      <c r="L33" s="63"/>
    </row>
    <row r="34" spans="1:12" ht="16.5" customHeight="1">
      <c r="A34" s="16">
        <v>166</v>
      </c>
      <c r="B34" s="16">
        <v>1</v>
      </c>
      <c r="C34" s="16" t="s">
        <v>1672</v>
      </c>
      <c r="D34" s="228"/>
      <c r="E34" s="173" t="s">
        <v>1692</v>
      </c>
      <c r="F34" s="178" t="s">
        <v>460</v>
      </c>
      <c r="G34" s="178" t="s">
        <v>1693</v>
      </c>
      <c r="H34" s="150" t="s">
        <v>461</v>
      </c>
      <c r="I34" s="150" t="s">
        <v>460</v>
      </c>
      <c r="J34" s="151"/>
      <c r="K34" s="152"/>
      <c r="L34" s="63"/>
    </row>
    <row r="35" spans="1:9" ht="12.75">
      <c r="A35" s="16">
        <v>167</v>
      </c>
      <c r="B35" s="16">
        <v>1</v>
      </c>
      <c r="C35" s="16" t="s">
        <v>1672</v>
      </c>
      <c r="D35" s="228"/>
      <c r="E35" s="173" t="s">
        <v>1694</v>
      </c>
      <c r="F35" s="178" t="s">
        <v>460</v>
      </c>
      <c r="G35" s="178" t="s">
        <v>1695</v>
      </c>
      <c r="H35" s="150" t="s">
        <v>461</v>
      </c>
      <c r="I35" s="150" t="s">
        <v>460</v>
      </c>
    </row>
    <row r="36" spans="1:12" ht="12.75">
      <c r="A36" s="16">
        <v>168</v>
      </c>
      <c r="B36" s="16">
        <v>1</v>
      </c>
      <c r="C36" s="16" t="s">
        <v>1672</v>
      </c>
      <c r="D36" s="228"/>
      <c r="E36" s="174" t="s">
        <v>1696</v>
      </c>
      <c r="F36" s="178" t="s">
        <v>460</v>
      </c>
      <c r="G36" s="178" t="s">
        <v>1697</v>
      </c>
      <c r="H36" s="150" t="s">
        <v>461</v>
      </c>
      <c r="I36" s="150" t="s">
        <v>460</v>
      </c>
      <c r="J36" s="151"/>
      <c r="K36" s="152"/>
      <c r="L36" s="63"/>
    </row>
    <row r="37" spans="1:12" ht="12.75">
      <c r="A37" s="16">
        <v>169</v>
      </c>
      <c r="B37" s="16">
        <v>1</v>
      </c>
      <c r="C37" s="16" t="s">
        <v>1672</v>
      </c>
      <c r="D37" s="228"/>
      <c r="E37" s="174" t="s">
        <v>1698</v>
      </c>
      <c r="F37" s="178" t="s">
        <v>460</v>
      </c>
      <c r="G37" s="150" t="s">
        <v>1699</v>
      </c>
      <c r="H37" s="150" t="s">
        <v>461</v>
      </c>
      <c r="I37" s="150" t="s">
        <v>460</v>
      </c>
      <c r="J37" s="151"/>
      <c r="K37" s="152"/>
      <c r="L37" s="63"/>
    </row>
    <row r="38" spans="1:12" ht="12.75">
      <c r="A38" s="16">
        <v>170</v>
      </c>
      <c r="B38" s="16">
        <v>1</v>
      </c>
      <c r="C38" s="16" t="s">
        <v>1672</v>
      </c>
      <c r="D38" s="228"/>
      <c r="E38" s="174" t="s">
        <v>1700</v>
      </c>
      <c r="F38" s="178" t="s">
        <v>460</v>
      </c>
      <c r="G38" s="150" t="s">
        <v>1701</v>
      </c>
      <c r="H38" s="150" t="s">
        <v>461</v>
      </c>
      <c r="I38" s="150" t="s">
        <v>460</v>
      </c>
      <c r="J38" s="151"/>
      <c r="K38" s="152"/>
      <c r="L38" s="63"/>
    </row>
    <row r="39" spans="1:12" ht="12.75">
      <c r="A39" s="16">
        <v>171</v>
      </c>
      <c r="B39" s="16">
        <v>1</v>
      </c>
      <c r="C39" s="16" t="s">
        <v>1672</v>
      </c>
      <c r="D39" s="228"/>
      <c r="E39" s="174" t="s">
        <v>1702</v>
      </c>
      <c r="F39" s="178" t="s">
        <v>460</v>
      </c>
      <c r="G39" s="150" t="s">
        <v>525</v>
      </c>
      <c r="H39" s="150" t="s">
        <v>461</v>
      </c>
      <c r="I39" s="150" t="s">
        <v>460</v>
      </c>
      <c r="J39" s="151"/>
      <c r="K39" s="152"/>
      <c r="L39" s="63"/>
    </row>
    <row r="40" spans="1:12" ht="12.75">
      <c r="A40" s="16">
        <v>172</v>
      </c>
      <c r="B40" s="16">
        <v>1</v>
      </c>
      <c r="C40" s="16" t="s">
        <v>1672</v>
      </c>
      <c r="D40" s="228"/>
      <c r="E40" s="174" t="s">
        <v>1703</v>
      </c>
      <c r="F40" s="178" t="s">
        <v>460</v>
      </c>
      <c r="G40" s="150" t="s">
        <v>527</v>
      </c>
      <c r="H40" s="150" t="s">
        <v>461</v>
      </c>
      <c r="I40" s="150" t="s">
        <v>460</v>
      </c>
      <c r="J40" s="151"/>
      <c r="K40" s="152"/>
      <c r="L40" s="63"/>
    </row>
    <row r="41" spans="1:12" ht="12.75">
      <c r="A41" s="16">
        <v>173</v>
      </c>
      <c r="B41" s="16">
        <v>1</v>
      </c>
      <c r="C41" s="16" t="s">
        <v>1672</v>
      </c>
      <c r="D41" s="228"/>
      <c r="E41" s="174" t="s">
        <v>1704</v>
      </c>
      <c r="F41" s="178" t="s">
        <v>460</v>
      </c>
      <c r="G41" s="150" t="s">
        <v>1705</v>
      </c>
      <c r="H41" s="150" t="s">
        <v>461</v>
      </c>
      <c r="I41" s="150" t="s">
        <v>460</v>
      </c>
      <c r="J41" s="151"/>
      <c r="K41" s="152"/>
      <c r="L41" s="63"/>
    </row>
    <row r="42" spans="1:12" ht="12.75">
      <c r="A42" s="16"/>
      <c r="B42" s="16"/>
      <c r="C42" s="16"/>
      <c r="D42" s="150"/>
      <c r="E42" s="174"/>
      <c r="F42" s="162"/>
      <c r="G42" s="150"/>
      <c r="H42" s="150"/>
      <c r="I42" s="150"/>
      <c r="J42" s="151"/>
      <c r="K42" s="152"/>
      <c r="L42" s="63"/>
    </row>
    <row r="43" spans="1:12" ht="12.75">
      <c r="A43" s="16"/>
      <c r="B43" s="16"/>
      <c r="C43" s="16"/>
      <c r="D43" s="150"/>
      <c r="E43" s="174"/>
      <c r="F43" s="162"/>
      <c r="G43" s="177"/>
      <c r="H43" s="150"/>
      <c r="I43" s="150"/>
      <c r="J43" s="151"/>
      <c r="K43" s="152"/>
      <c r="L43" s="63"/>
    </row>
    <row r="44" spans="1:12" ht="12.75">
      <c r="A44" s="16">
        <v>174</v>
      </c>
      <c r="B44" s="111">
        <v>1</v>
      </c>
      <c r="C44" s="16" t="s">
        <v>1672</v>
      </c>
      <c r="D44" s="228" t="s">
        <v>1149</v>
      </c>
      <c r="E44" s="157" t="s">
        <v>1154</v>
      </c>
      <c r="F44" s="158" t="s">
        <v>1398</v>
      </c>
      <c r="G44" s="159" t="s">
        <v>460</v>
      </c>
      <c r="H44" s="231" t="s">
        <v>1706</v>
      </c>
      <c r="I44" s="159" t="s">
        <v>696</v>
      </c>
      <c r="J44" s="242" t="s">
        <v>1155</v>
      </c>
      <c r="K44" s="152"/>
      <c r="L44" s="63"/>
    </row>
    <row r="45" spans="1:12" ht="12.75">
      <c r="A45" s="16">
        <v>175</v>
      </c>
      <c r="B45" s="16">
        <v>1</v>
      </c>
      <c r="C45" s="16" t="s">
        <v>1672</v>
      </c>
      <c r="D45" s="228"/>
      <c r="E45" s="200" t="s">
        <v>1156</v>
      </c>
      <c r="F45" s="162" t="s">
        <v>1396</v>
      </c>
      <c r="G45" s="177" t="s">
        <v>460</v>
      </c>
      <c r="H45" s="150" t="s">
        <v>1832</v>
      </c>
      <c r="I45" s="167" t="s">
        <v>460</v>
      </c>
      <c r="J45" s="151"/>
      <c r="K45" s="152"/>
      <c r="L45" s="63"/>
    </row>
    <row r="46" spans="1:12" ht="12.75">
      <c r="A46" s="16">
        <v>176</v>
      </c>
      <c r="B46" s="16">
        <v>1</v>
      </c>
      <c r="C46" s="16" t="s">
        <v>1672</v>
      </c>
      <c r="D46" s="228"/>
      <c r="E46" s="174" t="s">
        <v>1158</v>
      </c>
      <c r="F46" s="162" t="s">
        <v>460</v>
      </c>
      <c r="G46" s="150" t="s">
        <v>1386</v>
      </c>
      <c r="H46" s="150" t="s">
        <v>1832</v>
      </c>
      <c r="I46" s="167" t="s">
        <v>460</v>
      </c>
      <c r="J46" s="151"/>
      <c r="K46" s="152"/>
      <c r="L46" s="63"/>
    </row>
    <row r="47" spans="1:12" ht="12.75">
      <c r="A47" s="16">
        <v>177</v>
      </c>
      <c r="B47" s="16">
        <v>1</v>
      </c>
      <c r="C47" s="16" t="s">
        <v>1672</v>
      </c>
      <c r="D47" s="228"/>
      <c r="E47" s="174" t="s">
        <v>1159</v>
      </c>
      <c r="F47" s="156" t="s">
        <v>460</v>
      </c>
      <c r="G47" s="150" t="s">
        <v>1384</v>
      </c>
      <c r="H47" s="150" t="s">
        <v>1832</v>
      </c>
      <c r="I47" s="167" t="s">
        <v>460</v>
      </c>
      <c r="J47" s="151"/>
      <c r="K47" s="152"/>
      <c r="L47" s="63"/>
    </row>
    <row r="48" spans="1:12" ht="12.75">
      <c r="A48" s="16">
        <v>178</v>
      </c>
      <c r="B48" s="16">
        <v>1</v>
      </c>
      <c r="C48" s="16" t="s">
        <v>1672</v>
      </c>
      <c r="D48" s="228"/>
      <c r="E48" s="174" t="s">
        <v>1160</v>
      </c>
      <c r="F48" s="156" t="s">
        <v>460</v>
      </c>
      <c r="G48" s="150" t="s">
        <v>1382</v>
      </c>
      <c r="H48" s="150" t="s">
        <v>1832</v>
      </c>
      <c r="I48" s="167" t="s">
        <v>460</v>
      </c>
      <c r="J48" s="151"/>
      <c r="K48" s="152"/>
      <c r="L48" s="63"/>
    </row>
    <row r="49" spans="1:12" ht="12.75">
      <c r="A49" s="16">
        <v>179</v>
      </c>
      <c r="B49" s="16">
        <v>1</v>
      </c>
      <c r="C49" s="16" t="s">
        <v>1672</v>
      </c>
      <c r="D49" s="228"/>
      <c r="E49" s="220" t="s">
        <v>1161</v>
      </c>
      <c r="F49" s="156" t="s">
        <v>460</v>
      </c>
      <c r="G49" s="150" t="s">
        <v>1380</v>
      </c>
      <c r="H49" s="150" t="s">
        <v>1832</v>
      </c>
      <c r="I49" s="167" t="s">
        <v>460</v>
      </c>
      <c r="J49" s="151"/>
      <c r="K49" s="152"/>
      <c r="L49" s="63"/>
    </row>
    <row r="50" spans="1:12" ht="12.75">
      <c r="A50" s="16">
        <v>180</v>
      </c>
      <c r="B50" s="16">
        <v>1</v>
      </c>
      <c r="C50" s="16" t="s">
        <v>1672</v>
      </c>
      <c r="D50" s="228"/>
      <c r="E50" s="232" t="s">
        <v>1162</v>
      </c>
      <c r="F50" s="224" t="s">
        <v>1392</v>
      </c>
      <c r="G50" s="226" t="s">
        <v>460</v>
      </c>
      <c r="H50" s="150" t="s">
        <v>1832</v>
      </c>
      <c r="I50" s="167" t="s">
        <v>460</v>
      </c>
      <c r="J50" s="151"/>
      <c r="K50" s="152"/>
      <c r="L50" s="63"/>
    </row>
    <row r="51" spans="1:12" ht="12.75">
      <c r="A51" s="16">
        <v>181</v>
      </c>
      <c r="B51" s="16">
        <v>1</v>
      </c>
      <c r="C51" s="16" t="s">
        <v>1672</v>
      </c>
      <c r="D51" s="228"/>
      <c r="E51" s="225" t="s">
        <v>1163</v>
      </c>
      <c r="F51" s="184" t="s">
        <v>460</v>
      </c>
      <c r="G51" s="226" t="s">
        <v>1378</v>
      </c>
      <c r="H51" s="150" t="s">
        <v>1832</v>
      </c>
      <c r="I51" s="167" t="s">
        <v>460</v>
      </c>
      <c r="J51" s="151"/>
      <c r="K51" s="152"/>
      <c r="L51" s="63"/>
    </row>
    <row r="52" spans="1:12" ht="12.75">
      <c r="A52" s="16">
        <v>182</v>
      </c>
      <c r="B52" s="16">
        <v>1</v>
      </c>
      <c r="C52" s="16" t="s">
        <v>1672</v>
      </c>
      <c r="D52" s="228"/>
      <c r="E52" s="225" t="s">
        <v>1164</v>
      </c>
      <c r="F52" s="184" t="s">
        <v>460</v>
      </c>
      <c r="G52" s="226" t="s">
        <v>1352</v>
      </c>
      <c r="H52" s="150" t="s">
        <v>1832</v>
      </c>
      <c r="I52" s="167" t="s">
        <v>460</v>
      </c>
      <c r="J52" s="151"/>
      <c r="K52" s="152"/>
      <c r="L52" s="63"/>
    </row>
    <row r="53" spans="1:12" ht="12.75">
      <c r="A53" s="16">
        <v>183</v>
      </c>
      <c r="B53" s="16">
        <v>1</v>
      </c>
      <c r="C53" s="16" t="s">
        <v>1672</v>
      </c>
      <c r="D53" s="228"/>
      <c r="E53" s="225" t="s">
        <v>1165</v>
      </c>
      <c r="F53" s="184" t="s">
        <v>460</v>
      </c>
      <c r="G53" s="226" t="s">
        <v>1166</v>
      </c>
      <c r="H53" s="150" t="s">
        <v>1832</v>
      </c>
      <c r="I53" s="167" t="s">
        <v>460</v>
      </c>
      <c r="J53" s="151"/>
      <c r="K53" s="152"/>
      <c r="L53" s="63"/>
    </row>
    <row r="54" spans="1:12" ht="12.75">
      <c r="A54" s="16">
        <v>184</v>
      </c>
      <c r="B54" s="16">
        <v>1</v>
      </c>
      <c r="C54" s="16" t="s">
        <v>1672</v>
      </c>
      <c r="D54" s="228"/>
      <c r="E54" s="225" t="s">
        <v>1167</v>
      </c>
      <c r="F54" s="184" t="s">
        <v>460</v>
      </c>
      <c r="G54" s="226" t="s">
        <v>1168</v>
      </c>
      <c r="H54" s="150" t="s">
        <v>1832</v>
      </c>
      <c r="I54" s="167" t="s">
        <v>460</v>
      </c>
      <c r="J54" s="151"/>
      <c r="K54" s="152"/>
      <c r="L54" s="63"/>
    </row>
    <row r="55" spans="1:12" ht="12.75">
      <c r="A55" s="16">
        <v>185</v>
      </c>
      <c r="B55" s="16">
        <v>1</v>
      </c>
      <c r="C55" s="16" t="s">
        <v>1672</v>
      </c>
      <c r="D55" s="228"/>
      <c r="E55" s="221" t="s">
        <v>1169</v>
      </c>
      <c r="F55" s="224" t="s">
        <v>1354</v>
      </c>
      <c r="G55" s="170" t="s">
        <v>460</v>
      </c>
      <c r="H55" s="167" t="s">
        <v>1157</v>
      </c>
      <c r="I55" s="167" t="s">
        <v>460</v>
      </c>
      <c r="J55" s="151"/>
      <c r="K55" s="152"/>
      <c r="L55" s="63"/>
    </row>
    <row r="56" spans="1:12" ht="12.75">
      <c r="A56" s="16">
        <v>186</v>
      </c>
      <c r="B56" s="16">
        <v>1</v>
      </c>
      <c r="C56" s="16" t="s">
        <v>1672</v>
      </c>
      <c r="D56" s="228"/>
      <c r="E56" s="225" t="s">
        <v>1170</v>
      </c>
      <c r="F56" s="184" t="s">
        <v>460</v>
      </c>
      <c r="G56" s="226" t="s">
        <v>1376</v>
      </c>
      <c r="H56" s="150" t="s">
        <v>1832</v>
      </c>
      <c r="I56" s="167" t="s">
        <v>460</v>
      </c>
      <c r="J56" s="151"/>
      <c r="K56" s="63"/>
      <c r="L56" s="63"/>
    </row>
    <row r="57" spans="1:12" ht="12.75">
      <c r="A57" s="16">
        <v>187</v>
      </c>
      <c r="B57" s="16">
        <v>1</v>
      </c>
      <c r="C57" s="16" t="s">
        <v>1672</v>
      </c>
      <c r="D57" s="228"/>
      <c r="E57" s="232" t="s">
        <v>1171</v>
      </c>
      <c r="F57" s="184" t="s">
        <v>1172</v>
      </c>
      <c r="G57" s="226" t="s">
        <v>460</v>
      </c>
      <c r="H57" s="167" t="s">
        <v>1157</v>
      </c>
      <c r="I57" s="167" t="s">
        <v>460</v>
      </c>
      <c r="J57" s="151"/>
      <c r="K57" s="63"/>
      <c r="L57" s="63"/>
    </row>
    <row r="58" spans="1:12" ht="12.75">
      <c r="A58" s="16">
        <v>188</v>
      </c>
      <c r="B58" s="16">
        <v>1</v>
      </c>
      <c r="C58" s="16" t="s">
        <v>1707</v>
      </c>
      <c r="D58" s="228"/>
      <c r="E58" s="225" t="s">
        <v>1173</v>
      </c>
      <c r="F58" s="184" t="s">
        <v>460</v>
      </c>
      <c r="G58" s="226" t="s">
        <v>1174</v>
      </c>
      <c r="H58" s="167" t="s">
        <v>1708</v>
      </c>
      <c r="I58" s="167" t="s">
        <v>460</v>
      </c>
      <c r="J58" s="151"/>
      <c r="K58" s="63"/>
      <c r="L58" s="63"/>
    </row>
    <row r="59" spans="1:12" ht="12.75">
      <c r="A59" s="16">
        <v>189</v>
      </c>
      <c r="B59" s="16">
        <v>1</v>
      </c>
      <c r="C59" s="16" t="s">
        <v>1707</v>
      </c>
      <c r="D59" s="228"/>
      <c r="E59" s="225" t="s">
        <v>1175</v>
      </c>
      <c r="F59" s="184" t="s">
        <v>460</v>
      </c>
      <c r="G59" s="226" t="s">
        <v>1176</v>
      </c>
      <c r="H59" s="167" t="s">
        <v>1708</v>
      </c>
      <c r="I59" s="167" t="s">
        <v>460</v>
      </c>
      <c r="J59" s="151"/>
      <c r="K59" s="63"/>
      <c r="L59" s="63"/>
    </row>
    <row r="60" spans="1:12" ht="12.75">
      <c r="A60" s="16">
        <v>190</v>
      </c>
      <c r="B60" s="16">
        <v>1</v>
      </c>
      <c r="C60" s="16" t="s">
        <v>1672</v>
      </c>
      <c r="D60" s="228"/>
      <c r="E60" s="232" t="s">
        <v>1177</v>
      </c>
      <c r="F60" s="184" t="s">
        <v>1178</v>
      </c>
      <c r="G60" s="226" t="s">
        <v>460</v>
      </c>
      <c r="H60" s="167" t="s">
        <v>1157</v>
      </c>
      <c r="I60" s="167" t="s">
        <v>460</v>
      </c>
      <c r="J60" s="151"/>
      <c r="K60" s="63"/>
      <c r="L60" s="63"/>
    </row>
    <row r="61" spans="1:12" ht="12.75">
      <c r="A61" s="16">
        <v>191</v>
      </c>
      <c r="B61" s="16">
        <v>1</v>
      </c>
      <c r="C61" s="16" t="s">
        <v>1707</v>
      </c>
      <c r="D61" s="228"/>
      <c r="E61" s="225" t="s">
        <v>1179</v>
      </c>
      <c r="F61" s="184" t="s">
        <v>460</v>
      </c>
      <c r="G61" s="226" t="s">
        <v>1180</v>
      </c>
      <c r="H61" s="167" t="s">
        <v>1708</v>
      </c>
      <c r="I61" s="167" t="s">
        <v>460</v>
      </c>
      <c r="J61" s="151"/>
      <c r="K61" s="63"/>
      <c r="L61" s="63"/>
    </row>
    <row r="62" spans="1:12" ht="12.75">
      <c r="A62" s="16">
        <v>192</v>
      </c>
      <c r="B62" s="16">
        <v>1</v>
      </c>
      <c r="C62" s="16" t="s">
        <v>1707</v>
      </c>
      <c r="D62" s="228"/>
      <c r="E62" s="225" t="s">
        <v>1181</v>
      </c>
      <c r="F62" s="184" t="s">
        <v>460</v>
      </c>
      <c r="G62" s="226" t="s">
        <v>1182</v>
      </c>
      <c r="H62" s="167" t="s">
        <v>1708</v>
      </c>
      <c r="I62" s="167" t="s">
        <v>460</v>
      </c>
      <c r="J62" s="151"/>
      <c r="K62" s="63"/>
      <c r="L62" s="63"/>
    </row>
    <row r="63" spans="1:12" ht="12.75">
      <c r="A63" s="16">
        <v>193</v>
      </c>
      <c r="B63" s="16">
        <v>1</v>
      </c>
      <c r="C63" s="16" t="s">
        <v>1672</v>
      </c>
      <c r="D63" s="228"/>
      <c r="E63" s="232" t="s">
        <v>1183</v>
      </c>
      <c r="F63" s="224" t="s">
        <v>1394</v>
      </c>
      <c r="G63" s="226" t="s">
        <v>460</v>
      </c>
      <c r="H63" s="150" t="s">
        <v>1832</v>
      </c>
      <c r="I63" s="167" t="s">
        <v>460</v>
      </c>
      <c r="J63" s="151"/>
      <c r="K63" s="63"/>
      <c r="L63" s="63"/>
    </row>
    <row r="64" spans="1:12" ht="12.75">
      <c r="A64" s="16">
        <v>194</v>
      </c>
      <c r="B64" s="16">
        <v>1</v>
      </c>
      <c r="C64" s="16" t="s">
        <v>1672</v>
      </c>
      <c r="D64" s="228"/>
      <c r="E64" s="225" t="s">
        <v>1184</v>
      </c>
      <c r="F64" s="184" t="s">
        <v>460</v>
      </c>
      <c r="G64" s="226" t="s">
        <v>1374</v>
      </c>
      <c r="H64" s="150" t="s">
        <v>1832</v>
      </c>
      <c r="I64" s="167" t="s">
        <v>460</v>
      </c>
      <c r="J64" s="151"/>
      <c r="K64" s="63"/>
      <c r="L64" s="63"/>
    </row>
    <row r="65" spans="1:12" ht="12.75">
      <c r="A65" s="16">
        <v>195</v>
      </c>
      <c r="B65" s="16">
        <v>1</v>
      </c>
      <c r="C65" s="16" t="s">
        <v>1672</v>
      </c>
      <c r="D65" s="228"/>
      <c r="E65" s="174" t="s">
        <v>1185</v>
      </c>
      <c r="F65" s="184" t="s">
        <v>460</v>
      </c>
      <c r="G65" s="226" t="s">
        <v>1372</v>
      </c>
      <c r="H65" s="150" t="s">
        <v>1832</v>
      </c>
      <c r="I65" s="167" t="s">
        <v>460</v>
      </c>
      <c r="J65" s="151"/>
      <c r="K65" s="63"/>
      <c r="L65" s="63"/>
    </row>
    <row r="66" spans="1:12" ht="12.75">
      <c r="A66" s="16">
        <v>196</v>
      </c>
      <c r="B66" s="16">
        <v>1</v>
      </c>
      <c r="C66" s="16" t="s">
        <v>1672</v>
      </c>
      <c r="D66" s="228"/>
      <c r="E66" s="220" t="s">
        <v>1186</v>
      </c>
      <c r="F66" s="184" t="s">
        <v>460</v>
      </c>
      <c r="G66" s="226" t="s">
        <v>1370</v>
      </c>
      <c r="H66" s="150" t="s">
        <v>1832</v>
      </c>
      <c r="I66" s="167" t="s">
        <v>460</v>
      </c>
      <c r="J66" s="151"/>
      <c r="K66" s="63"/>
      <c r="L66" s="63"/>
    </row>
    <row r="67" spans="1:12" ht="12.75">
      <c r="A67" s="16">
        <v>197</v>
      </c>
      <c r="B67" s="16">
        <v>1</v>
      </c>
      <c r="C67" s="16" t="s">
        <v>1672</v>
      </c>
      <c r="D67" s="228"/>
      <c r="E67" s="209" t="s">
        <v>1187</v>
      </c>
      <c r="F67" s="210" t="s">
        <v>1388</v>
      </c>
      <c r="G67" s="167" t="s">
        <v>460</v>
      </c>
      <c r="H67" s="167" t="s">
        <v>1709</v>
      </c>
      <c r="I67" s="167" t="s">
        <v>460</v>
      </c>
      <c r="J67" s="152"/>
      <c r="K67" s="63"/>
      <c r="L67" s="63"/>
    </row>
    <row r="68" spans="1:12" ht="12.75">
      <c r="A68" s="16">
        <v>198</v>
      </c>
      <c r="B68" s="16">
        <v>1</v>
      </c>
      <c r="C68" s="16" t="s">
        <v>1672</v>
      </c>
      <c r="D68" s="228"/>
      <c r="E68" s="211" t="s">
        <v>1188</v>
      </c>
      <c r="F68" s="226" t="s">
        <v>460</v>
      </c>
      <c r="G68" s="178" t="s">
        <v>1356</v>
      </c>
      <c r="H68" s="150" t="s">
        <v>1832</v>
      </c>
      <c r="I68" s="167" t="s">
        <v>460</v>
      </c>
      <c r="J68" s="152"/>
      <c r="K68" s="63"/>
      <c r="L68" s="63"/>
    </row>
    <row r="69" spans="1:12" ht="12.75">
      <c r="A69" s="16">
        <v>199</v>
      </c>
      <c r="B69" s="16">
        <v>1</v>
      </c>
      <c r="C69" s="16" t="s">
        <v>1672</v>
      </c>
      <c r="D69" s="228"/>
      <c r="E69" s="211" t="s">
        <v>1189</v>
      </c>
      <c r="F69" s="226" t="s">
        <v>460</v>
      </c>
      <c r="G69" s="178" t="s">
        <v>1360</v>
      </c>
      <c r="H69" s="150" t="s">
        <v>1190</v>
      </c>
      <c r="I69" s="167" t="s">
        <v>460</v>
      </c>
      <c r="J69" s="152"/>
      <c r="K69" s="63"/>
      <c r="L69" s="63"/>
    </row>
    <row r="70" spans="1:12" ht="12.75">
      <c r="A70" s="16">
        <v>200</v>
      </c>
      <c r="B70" s="16">
        <v>1</v>
      </c>
      <c r="C70" s="16" t="s">
        <v>1672</v>
      </c>
      <c r="D70" s="228"/>
      <c r="E70" s="211" t="s">
        <v>1191</v>
      </c>
      <c r="F70" s="226" t="s">
        <v>460</v>
      </c>
      <c r="G70" s="178" t="s">
        <v>1192</v>
      </c>
      <c r="H70" s="150" t="s">
        <v>1832</v>
      </c>
      <c r="I70" s="167" t="s">
        <v>460</v>
      </c>
      <c r="J70" s="152"/>
      <c r="K70" s="63"/>
      <c r="L70" s="63"/>
    </row>
    <row r="71" spans="1:12" ht="12.75">
      <c r="A71" s="16">
        <v>201</v>
      </c>
      <c r="B71" s="16">
        <v>1</v>
      </c>
      <c r="C71" s="16" t="s">
        <v>1710</v>
      </c>
      <c r="D71" s="228"/>
      <c r="E71" s="209" t="s">
        <v>1193</v>
      </c>
      <c r="F71" s="210" t="s">
        <v>1390</v>
      </c>
      <c r="G71" s="178" t="s">
        <v>460</v>
      </c>
      <c r="H71" s="167" t="s">
        <v>1711</v>
      </c>
      <c r="I71" s="167" t="s">
        <v>460</v>
      </c>
      <c r="J71" s="152" t="s">
        <v>1712</v>
      </c>
      <c r="K71" s="63"/>
      <c r="L71" s="63"/>
    </row>
    <row r="72" spans="1:12" ht="12.75">
      <c r="A72" s="16">
        <v>202</v>
      </c>
      <c r="B72" s="16">
        <v>1</v>
      </c>
      <c r="C72" s="16" t="s">
        <v>1672</v>
      </c>
      <c r="D72" s="228"/>
      <c r="E72" s="211" t="s">
        <v>1194</v>
      </c>
      <c r="F72" s="226" t="s">
        <v>460</v>
      </c>
      <c r="G72" s="178" t="s">
        <v>1368</v>
      </c>
      <c r="H72" s="150" t="s">
        <v>1832</v>
      </c>
      <c r="I72" s="167" t="s">
        <v>460</v>
      </c>
      <c r="J72" s="152"/>
      <c r="K72" s="63"/>
      <c r="L72" s="63"/>
    </row>
    <row r="73" spans="1:12" ht="12.75">
      <c r="A73" s="16">
        <v>203</v>
      </c>
      <c r="B73" s="16">
        <v>1</v>
      </c>
      <c r="C73" s="16" t="s">
        <v>1672</v>
      </c>
      <c r="D73" s="228"/>
      <c r="E73" s="211" t="s">
        <v>1195</v>
      </c>
      <c r="F73" s="226"/>
      <c r="G73" s="178" t="s">
        <v>1366</v>
      </c>
      <c r="H73" s="150" t="s">
        <v>1832</v>
      </c>
      <c r="I73" s="167" t="s">
        <v>460</v>
      </c>
      <c r="J73" s="152"/>
      <c r="K73" s="63"/>
      <c r="L73" s="63"/>
    </row>
    <row r="74" spans="1:12" ht="12.75">
      <c r="A74" s="16">
        <v>204</v>
      </c>
      <c r="B74" s="16">
        <v>1</v>
      </c>
      <c r="C74" s="16" t="s">
        <v>1672</v>
      </c>
      <c r="D74" s="228"/>
      <c r="E74" s="209" t="s">
        <v>1196</v>
      </c>
      <c r="F74" s="210" t="s">
        <v>1197</v>
      </c>
      <c r="G74" s="178" t="s">
        <v>460</v>
      </c>
      <c r="H74" s="167" t="s">
        <v>1832</v>
      </c>
      <c r="I74" s="167" t="s">
        <v>460</v>
      </c>
      <c r="J74" s="152"/>
      <c r="K74" s="63"/>
      <c r="L74" s="63"/>
    </row>
    <row r="75" spans="1:12" ht="12.75">
      <c r="A75" s="16">
        <v>205</v>
      </c>
      <c r="B75" s="16">
        <v>1</v>
      </c>
      <c r="C75" s="16" t="s">
        <v>1672</v>
      </c>
      <c r="D75" s="228"/>
      <c r="E75" s="211" t="s">
        <v>1198</v>
      </c>
      <c r="F75" s="226" t="s">
        <v>460</v>
      </c>
      <c r="G75" s="178" t="s">
        <v>1199</v>
      </c>
      <c r="H75" s="150" t="s">
        <v>1706</v>
      </c>
      <c r="I75" s="167" t="s">
        <v>460</v>
      </c>
      <c r="J75" s="152"/>
      <c r="K75" s="63"/>
      <c r="L75" s="63"/>
    </row>
    <row r="76" spans="1:12" ht="12.75">
      <c r="A76" s="16">
        <v>206</v>
      </c>
      <c r="B76" s="16">
        <v>1</v>
      </c>
      <c r="C76" s="16" t="s">
        <v>1672</v>
      </c>
      <c r="D76" s="228"/>
      <c r="E76" s="211" t="s">
        <v>1200</v>
      </c>
      <c r="F76" s="226" t="s">
        <v>460</v>
      </c>
      <c r="G76" s="178" t="s">
        <v>1201</v>
      </c>
      <c r="H76" s="167" t="s">
        <v>1832</v>
      </c>
      <c r="I76" s="167" t="s">
        <v>460</v>
      </c>
      <c r="J76" s="152"/>
      <c r="K76" s="63"/>
      <c r="L76" s="63"/>
    </row>
    <row r="77" spans="1:12" ht="12.75">
      <c r="A77" s="16">
        <v>207</v>
      </c>
      <c r="B77" s="16">
        <v>1</v>
      </c>
      <c r="C77" s="16" t="s">
        <v>1672</v>
      </c>
      <c r="D77" s="228"/>
      <c r="E77" s="211" t="s">
        <v>1202</v>
      </c>
      <c r="F77" s="226" t="s">
        <v>460</v>
      </c>
      <c r="G77" s="178" t="s">
        <v>1203</v>
      </c>
      <c r="H77" s="150" t="s">
        <v>1706</v>
      </c>
      <c r="I77" s="167" t="s">
        <v>460</v>
      </c>
      <c r="J77" s="152"/>
      <c r="K77" s="63"/>
      <c r="L77" s="63"/>
    </row>
    <row r="78" spans="1:12" ht="12.75">
      <c r="A78" s="16">
        <v>208</v>
      </c>
      <c r="B78" s="111">
        <v>1</v>
      </c>
      <c r="C78" s="16" t="s">
        <v>1672</v>
      </c>
      <c r="D78" s="228"/>
      <c r="E78" s="209" t="s">
        <v>1713</v>
      </c>
      <c r="F78" s="210" t="s">
        <v>1714</v>
      </c>
      <c r="G78" s="178"/>
      <c r="H78" s="150" t="s">
        <v>1832</v>
      </c>
      <c r="I78" s="167" t="s">
        <v>460</v>
      </c>
      <c r="J78" s="152" t="s">
        <v>1715</v>
      </c>
      <c r="K78" s="63"/>
      <c r="L78" s="63"/>
    </row>
    <row r="79" spans="1:12" ht="12.75">
      <c r="A79" s="16">
        <v>209</v>
      </c>
      <c r="B79" s="111">
        <v>1</v>
      </c>
      <c r="C79" s="16" t="s">
        <v>1672</v>
      </c>
      <c r="D79" s="228"/>
      <c r="E79" s="211" t="s">
        <v>1716</v>
      </c>
      <c r="F79" s="226" t="s">
        <v>460</v>
      </c>
      <c r="G79" s="178" t="s">
        <v>1717</v>
      </c>
      <c r="H79" s="150" t="s">
        <v>1832</v>
      </c>
      <c r="I79" s="167" t="s">
        <v>460</v>
      </c>
      <c r="J79" s="152"/>
      <c r="K79" s="63"/>
      <c r="L79" s="63"/>
    </row>
    <row r="80" spans="1:12" ht="12.75">
      <c r="A80" s="16">
        <v>210</v>
      </c>
      <c r="B80" s="111">
        <v>1</v>
      </c>
      <c r="C80" s="16" t="s">
        <v>1672</v>
      </c>
      <c r="D80" s="228"/>
      <c r="E80" s="211" t="s">
        <v>1198</v>
      </c>
      <c r="F80" s="226" t="s">
        <v>460</v>
      </c>
      <c r="G80" s="178" t="s">
        <v>1406</v>
      </c>
      <c r="H80" s="150" t="s">
        <v>1832</v>
      </c>
      <c r="I80" s="167" t="s">
        <v>460</v>
      </c>
      <c r="J80" s="152" t="s">
        <v>1718</v>
      </c>
      <c r="K80" s="63"/>
      <c r="L80" s="63"/>
    </row>
    <row r="81" spans="1:12" ht="12.75">
      <c r="A81" s="16">
        <v>211</v>
      </c>
      <c r="B81" s="16">
        <v>1</v>
      </c>
      <c r="C81" s="16" t="s">
        <v>1672</v>
      </c>
      <c r="D81" s="228"/>
      <c r="E81" s="209" t="s">
        <v>1204</v>
      </c>
      <c r="F81" s="210" t="s">
        <v>1205</v>
      </c>
      <c r="G81" s="178" t="s">
        <v>460</v>
      </c>
      <c r="H81" s="167" t="s">
        <v>1719</v>
      </c>
      <c r="I81" s="167" t="s">
        <v>460</v>
      </c>
      <c r="J81" s="152"/>
      <c r="K81" s="63"/>
      <c r="L81" s="63"/>
    </row>
    <row r="82" spans="1:12" ht="12.75">
      <c r="A82" s="16">
        <v>212</v>
      </c>
      <c r="B82" s="16">
        <v>1</v>
      </c>
      <c r="C82" s="16" t="s">
        <v>1672</v>
      </c>
      <c r="D82" s="228"/>
      <c r="E82" s="211" t="s">
        <v>1206</v>
      </c>
      <c r="F82" s="226" t="s">
        <v>460</v>
      </c>
      <c r="G82" s="178" t="s">
        <v>1207</v>
      </c>
      <c r="H82" s="167" t="s">
        <v>1719</v>
      </c>
      <c r="I82" s="167" t="s">
        <v>460</v>
      </c>
      <c r="J82" s="152"/>
      <c r="K82" s="63"/>
      <c r="L82" s="63"/>
    </row>
    <row r="83" spans="1:12" ht="12.75">
      <c r="A83" s="16">
        <v>213</v>
      </c>
      <c r="B83" s="16">
        <v>1</v>
      </c>
      <c r="C83" s="16" t="s">
        <v>1672</v>
      </c>
      <c r="D83" s="228"/>
      <c r="E83" s="211" t="s">
        <v>1208</v>
      </c>
      <c r="F83" s="226" t="s">
        <v>460</v>
      </c>
      <c r="G83" s="178" t="s">
        <v>1209</v>
      </c>
      <c r="H83" s="167" t="s">
        <v>1720</v>
      </c>
      <c r="I83" s="167" t="s">
        <v>460</v>
      </c>
      <c r="J83" s="152"/>
      <c r="K83" s="63"/>
      <c r="L83" s="63"/>
    </row>
    <row r="84" spans="1:12" ht="12.75">
      <c r="A84" s="16">
        <v>214</v>
      </c>
      <c r="B84" s="16">
        <v>1</v>
      </c>
      <c r="C84" s="16" t="s">
        <v>1710</v>
      </c>
      <c r="D84" s="228"/>
      <c r="E84" s="211" t="s">
        <v>1210</v>
      </c>
      <c r="F84" s="226" t="s">
        <v>460</v>
      </c>
      <c r="G84" s="178" t="s">
        <v>1211</v>
      </c>
      <c r="H84" s="167" t="s">
        <v>1157</v>
      </c>
      <c r="I84" s="167" t="s">
        <v>460</v>
      </c>
      <c r="J84" s="152"/>
      <c r="K84" s="63"/>
      <c r="L84" s="63"/>
    </row>
    <row r="85" spans="1:12" ht="12.75">
      <c r="A85" s="16">
        <v>215</v>
      </c>
      <c r="B85" s="16">
        <v>1</v>
      </c>
      <c r="C85" s="16" t="s">
        <v>1710</v>
      </c>
      <c r="D85" s="228"/>
      <c r="E85" s="211" t="s">
        <v>1212</v>
      </c>
      <c r="F85" s="226" t="s">
        <v>460</v>
      </c>
      <c r="G85" s="178" t="s">
        <v>1213</v>
      </c>
      <c r="H85" s="167" t="s">
        <v>1157</v>
      </c>
      <c r="I85" s="167" t="s">
        <v>460</v>
      </c>
      <c r="J85" s="152"/>
      <c r="K85" s="63"/>
      <c r="L85" s="63"/>
    </row>
    <row r="86" spans="1:12" ht="12.75">
      <c r="A86" s="16">
        <v>216</v>
      </c>
      <c r="B86" s="16">
        <v>1</v>
      </c>
      <c r="C86" s="16" t="s">
        <v>1672</v>
      </c>
      <c r="D86" s="228"/>
      <c r="E86" s="211" t="s">
        <v>1214</v>
      </c>
      <c r="F86" s="226"/>
      <c r="G86" s="178" t="s">
        <v>1215</v>
      </c>
      <c r="H86" s="150" t="s">
        <v>1721</v>
      </c>
      <c r="I86" s="167" t="s">
        <v>460</v>
      </c>
      <c r="J86" s="152"/>
      <c r="K86" s="63"/>
      <c r="L86" s="63"/>
    </row>
    <row r="87" spans="1:12" ht="12.75">
      <c r="A87" s="16">
        <v>217</v>
      </c>
      <c r="B87" s="16">
        <v>1</v>
      </c>
      <c r="C87" s="16" t="s">
        <v>1672</v>
      </c>
      <c r="D87" s="228"/>
      <c r="E87" s="211" t="s">
        <v>1216</v>
      </c>
      <c r="F87" s="226"/>
      <c r="G87" s="178" t="s">
        <v>1217</v>
      </c>
      <c r="H87" s="150" t="s">
        <v>1832</v>
      </c>
      <c r="I87" s="167" t="s">
        <v>460</v>
      </c>
      <c r="J87" s="152"/>
      <c r="K87" s="63"/>
      <c r="L87" s="63"/>
    </row>
    <row r="88" spans="1:12" ht="12.75">
      <c r="A88" s="16">
        <v>218</v>
      </c>
      <c r="B88" s="16">
        <v>1</v>
      </c>
      <c r="C88" s="16" t="s">
        <v>1672</v>
      </c>
      <c r="D88" s="228"/>
      <c r="E88" s="209" t="s">
        <v>1218</v>
      </c>
      <c r="F88" s="210" t="s">
        <v>1219</v>
      </c>
      <c r="G88" s="233" t="s">
        <v>460</v>
      </c>
      <c r="H88" s="167" t="s">
        <v>1706</v>
      </c>
      <c r="I88" s="167" t="s">
        <v>460</v>
      </c>
      <c r="J88" s="152" t="s">
        <v>1722</v>
      </c>
      <c r="K88" s="63"/>
      <c r="L88" s="63"/>
    </row>
    <row r="89" spans="1:12" ht="12.75">
      <c r="A89" s="16">
        <v>219</v>
      </c>
      <c r="B89" s="16">
        <v>1</v>
      </c>
      <c r="C89" s="16" t="s">
        <v>1723</v>
      </c>
      <c r="D89" s="228"/>
      <c r="E89" s="211" t="s">
        <v>1220</v>
      </c>
      <c r="F89" s="226" t="s">
        <v>460</v>
      </c>
      <c r="G89" s="178" t="s">
        <v>1221</v>
      </c>
      <c r="H89" s="150" t="s">
        <v>696</v>
      </c>
      <c r="I89" s="167" t="s">
        <v>460</v>
      </c>
      <c r="J89" s="174" t="s">
        <v>1724</v>
      </c>
      <c r="K89" s="63"/>
      <c r="L89" s="63"/>
    </row>
    <row r="90" spans="1:12" ht="12.75">
      <c r="A90" s="16">
        <v>220</v>
      </c>
      <c r="B90" s="16">
        <v>1</v>
      </c>
      <c r="C90" s="16" t="s">
        <v>1723</v>
      </c>
      <c r="D90" s="228"/>
      <c r="E90" s="211" t="s">
        <v>1222</v>
      </c>
      <c r="F90" s="226" t="s">
        <v>460</v>
      </c>
      <c r="G90" s="178" t="s">
        <v>1223</v>
      </c>
      <c r="H90" s="150" t="s">
        <v>696</v>
      </c>
      <c r="I90" s="167" t="s">
        <v>460</v>
      </c>
      <c r="J90" s="174" t="s">
        <v>1725</v>
      </c>
      <c r="K90" s="63"/>
      <c r="L90" s="63"/>
    </row>
    <row r="91" spans="1:12" ht="12.75">
      <c r="A91" s="16">
        <v>221</v>
      </c>
      <c r="B91" s="16">
        <v>1</v>
      </c>
      <c r="C91" s="16" t="s">
        <v>1723</v>
      </c>
      <c r="D91" s="228"/>
      <c r="E91" s="211" t="s">
        <v>1224</v>
      </c>
      <c r="F91" s="226" t="s">
        <v>460</v>
      </c>
      <c r="G91" s="178" t="s">
        <v>1225</v>
      </c>
      <c r="H91" s="150" t="s">
        <v>696</v>
      </c>
      <c r="I91" s="167" t="s">
        <v>460</v>
      </c>
      <c r="J91" s="174" t="s">
        <v>1726</v>
      </c>
      <c r="K91" s="63"/>
      <c r="L91" s="63"/>
    </row>
    <row r="92" spans="1:12" ht="12.75">
      <c r="A92" s="16">
        <v>222</v>
      </c>
      <c r="B92" s="16">
        <v>1</v>
      </c>
      <c r="C92" s="16" t="s">
        <v>1710</v>
      </c>
      <c r="D92" s="228"/>
      <c r="E92" s="211" t="s">
        <v>1226</v>
      </c>
      <c r="F92" s="226" t="s">
        <v>460</v>
      </c>
      <c r="G92" s="178" t="s">
        <v>1227</v>
      </c>
      <c r="H92" s="167" t="s">
        <v>1157</v>
      </c>
      <c r="I92" s="167" t="s">
        <v>460</v>
      </c>
      <c r="J92" s="152" t="s">
        <v>1727</v>
      </c>
      <c r="K92" s="63"/>
      <c r="L92" s="63"/>
    </row>
    <row r="93" spans="1:12" ht="12.75">
      <c r="A93" s="16">
        <v>223</v>
      </c>
      <c r="B93" s="16">
        <v>1</v>
      </c>
      <c r="C93" s="16" t="s">
        <v>1710</v>
      </c>
      <c r="D93" s="228"/>
      <c r="E93" s="211" t="s">
        <v>1228</v>
      </c>
      <c r="F93" s="226" t="s">
        <v>460</v>
      </c>
      <c r="G93" s="178" t="s">
        <v>1229</v>
      </c>
      <c r="H93" s="167" t="s">
        <v>1157</v>
      </c>
      <c r="I93" s="167" t="s">
        <v>460</v>
      </c>
      <c r="J93" s="152" t="s">
        <v>1728</v>
      </c>
      <c r="K93" s="63"/>
      <c r="L93" s="63"/>
    </row>
    <row r="94" spans="1:12" ht="12.75">
      <c r="A94" s="16">
        <v>224</v>
      </c>
      <c r="B94" s="16">
        <v>1</v>
      </c>
      <c r="C94" s="16" t="s">
        <v>1710</v>
      </c>
      <c r="D94" s="228"/>
      <c r="E94" s="211" t="s">
        <v>1230</v>
      </c>
      <c r="F94" s="226" t="s">
        <v>460</v>
      </c>
      <c r="G94" s="178" t="s">
        <v>1231</v>
      </c>
      <c r="H94" s="167" t="s">
        <v>1157</v>
      </c>
      <c r="I94" s="167" t="s">
        <v>460</v>
      </c>
      <c r="J94" s="152" t="s">
        <v>1729</v>
      </c>
      <c r="K94" s="63"/>
      <c r="L94" s="63"/>
    </row>
    <row r="95" spans="1:12" ht="12.75">
      <c r="A95" s="16" t="s">
        <v>460</v>
      </c>
      <c r="B95" s="16" t="s">
        <v>460</v>
      </c>
      <c r="C95" s="16" t="s">
        <v>460</v>
      </c>
      <c r="D95" s="228"/>
      <c r="E95" s="211"/>
      <c r="F95" s="226"/>
      <c r="G95" s="178"/>
      <c r="H95" s="150"/>
      <c r="I95" s="167" t="s">
        <v>460</v>
      </c>
      <c r="J95" s="152"/>
      <c r="K95" s="63"/>
      <c r="L95" s="63"/>
    </row>
    <row r="96" spans="1:12" ht="12.75">
      <c r="A96" s="16">
        <v>225</v>
      </c>
      <c r="B96" s="16">
        <v>1</v>
      </c>
      <c r="C96" s="16" t="s">
        <v>1672</v>
      </c>
      <c r="D96" s="228"/>
      <c r="E96" s="211" t="s">
        <v>1232</v>
      </c>
      <c r="F96" s="226" t="s">
        <v>460</v>
      </c>
      <c r="G96" s="178" t="s">
        <v>1364</v>
      </c>
      <c r="H96" s="150" t="s">
        <v>1233</v>
      </c>
      <c r="I96" s="167" t="s">
        <v>460</v>
      </c>
      <c r="J96" s="152"/>
      <c r="K96" s="63"/>
      <c r="L96" s="63"/>
    </row>
    <row r="97" spans="1:12" ht="12.75">
      <c r="A97" s="16">
        <v>226</v>
      </c>
      <c r="B97" s="16">
        <v>1</v>
      </c>
      <c r="C97" s="16" t="s">
        <v>1672</v>
      </c>
      <c r="D97" s="228"/>
      <c r="E97" s="211" t="s">
        <v>1234</v>
      </c>
      <c r="F97" s="226" t="s">
        <v>460</v>
      </c>
      <c r="G97" s="178" t="s">
        <v>1362</v>
      </c>
      <c r="H97" s="167" t="s">
        <v>1157</v>
      </c>
      <c r="I97" s="167" t="s">
        <v>460</v>
      </c>
      <c r="J97" s="152" t="s">
        <v>1730</v>
      </c>
      <c r="K97" s="63"/>
      <c r="L97" s="63"/>
    </row>
    <row r="98" spans="1:12" ht="12.75">
      <c r="A98" s="16">
        <v>227</v>
      </c>
      <c r="B98" s="16">
        <v>1</v>
      </c>
      <c r="C98" s="16" t="s">
        <v>1672</v>
      </c>
      <c r="D98" s="228"/>
      <c r="E98" s="211" t="s">
        <v>1235</v>
      </c>
      <c r="F98" s="226" t="s">
        <v>460</v>
      </c>
      <c r="G98" s="178" t="s">
        <v>1358</v>
      </c>
      <c r="H98" s="167" t="s">
        <v>1157</v>
      </c>
      <c r="I98" s="167" t="s">
        <v>460</v>
      </c>
      <c r="J98" s="152"/>
      <c r="K98" s="63"/>
      <c r="L98" s="63"/>
    </row>
    <row r="99" spans="1:12" ht="12.75">
      <c r="A99" s="16">
        <v>228</v>
      </c>
      <c r="B99" s="16">
        <v>1</v>
      </c>
      <c r="C99" s="16" t="s">
        <v>1672</v>
      </c>
      <c r="D99" s="228"/>
      <c r="E99" s="211" t="s">
        <v>1236</v>
      </c>
      <c r="F99" s="226" t="s">
        <v>460</v>
      </c>
      <c r="G99" s="178" t="s">
        <v>1237</v>
      </c>
      <c r="H99" s="150" t="s">
        <v>1832</v>
      </c>
      <c r="I99" s="167" t="s">
        <v>460</v>
      </c>
      <c r="J99" s="152"/>
      <c r="K99" s="63"/>
      <c r="L99" s="63"/>
    </row>
    <row r="100" spans="1:12" ht="12.75">
      <c r="A100" s="16"/>
      <c r="B100" s="16"/>
      <c r="C100" s="16"/>
      <c r="D100" s="111"/>
      <c r="E100" s="211"/>
      <c r="F100" s="226"/>
      <c r="G100" s="167"/>
      <c r="H100" s="167"/>
      <c r="I100" s="167"/>
      <c r="J100" s="152"/>
      <c r="K100" s="63"/>
      <c r="L100" s="63"/>
    </row>
    <row r="101" spans="1:12" ht="12.75">
      <c r="A101" s="16">
        <v>229</v>
      </c>
      <c r="B101" s="16">
        <v>1</v>
      </c>
      <c r="C101" s="16" t="s">
        <v>1672</v>
      </c>
      <c r="D101" s="228" t="s">
        <v>1149</v>
      </c>
      <c r="E101" s="157" t="s">
        <v>1238</v>
      </c>
      <c r="F101" s="158" t="s">
        <v>1239</v>
      </c>
      <c r="G101" s="159" t="s">
        <v>460</v>
      </c>
      <c r="H101" s="159" t="s">
        <v>1240</v>
      </c>
      <c r="I101" s="159" t="s">
        <v>461</v>
      </c>
      <c r="J101" s="160" t="s">
        <v>1731</v>
      </c>
      <c r="K101" s="152"/>
      <c r="L101" s="63"/>
    </row>
    <row r="102" spans="1:12" ht="12.75">
      <c r="A102" s="16"/>
      <c r="B102" s="16"/>
      <c r="C102" s="111"/>
      <c r="D102" s="167"/>
      <c r="E102" s="161"/>
      <c r="F102" s="162"/>
      <c r="G102" s="167"/>
      <c r="H102" s="167"/>
      <c r="I102" s="167"/>
      <c r="J102" s="152"/>
      <c r="K102" s="152"/>
      <c r="L102" s="63"/>
    </row>
    <row r="103" spans="1:12" ht="12.75">
      <c r="A103" s="16">
        <v>230</v>
      </c>
      <c r="B103" s="16">
        <v>1</v>
      </c>
      <c r="C103" s="16" t="s">
        <v>1672</v>
      </c>
      <c r="D103" s="228" t="s">
        <v>1149</v>
      </c>
      <c r="E103" s="157" t="s">
        <v>1732</v>
      </c>
      <c r="F103" s="158" t="s">
        <v>599</v>
      </c>
      <c r="G103" s="159"/>
      <c r="H103" s="159" t="s">
        <v>1706</v>
      </c>
      <c r="I103" s="159" t="s">
        <v>460</v>
      </c>
      <c r="J103" s="160"/>
      <c r="K103" s="152"/>
      <c r="L103" s="63"/>
    </row>
    <row r="104" spans="1:12" ht="12.75">
      <c r="A104" s="16">
        <v>231</v>
      </c>
      <c r="B104" s="16">
        <v>1</v>
      </c>
      <c r="C104" s="16" t="s">
        <v>1672</v>
      </c>
      <c r="D104" s="228"/>
      <c r="E104" s="161" t="s">
        <v>1733</v>
      </c>
      <c r="F104" s="162" t="s">
        <v>603</v>
      </c>
      <c r="G104" s="167"/>
      <c r="H104" s="167" t="s">
        <v>1706</v>
      </c>
      <c r="I104" s="167" t="s">
        <v>460</v>
      </c>
      <c r="J104" s="152"/>
      <c r="K104" s="152"/>
      <c r="L104" s="63"/>
    </row>
    <row r="105" spans="1:12" ht="12.75">
      <c r="A105" s="16">
        <v>232</v>
      </c>
      <c r="B105" s="16">
        <v>1</v>
      </c>
      <c r="C105" s="16" t="s">
        <v>1672</v>
      </c>
      <c r="D105" s="228"/>
      <c r="E105" s="220" t="s">
        <v>1734</v>
      </c>
      <c r="F105" s="162" t="s">
        <v>460</v>
      </c>
      <c r="G105" s="167" t="s">
        <v>605</v>
      </c>
      <c r="H105" s="167" t="s">
        <v>1832</v>
      </c>
      <c r="I105" s="167" t="s">
        <v>460</v>
      </c>
      <c r="J105" s="152"/>
      <c r="K105" s="152"/>
      <c r="L105" s="63"/>
    </row>
    <row r="106" spans="1:12" ht="12.75">
      <c r="A106" s="16">
        <v>233</v>
      </c>
      <c r="B106" s="16">
        <v>1</v>
      </c>
      <c r="C106" s="16" t="s">
        <v>1672</v>
      </c>
      <c r="D106" s="228"/>
      <c r="E106" s="220" t="s">
        <v>1735</v>
      </c>
      <c r="F106" s="162" t="s">
        <v>460</v>
      </c>
      <c r="G106" s="167" t="s">
        <v>607</v>
      </c>
      <c r="H106" s="167" t="s">
        <v>1832</v>
      </c>
      <c r="I106" s="167" t="s">
        <v>460</v>
      </c>
      <c r="J106" s="152"/>
      <c r="K106" s="152"/>
      <c r="L106" s="63"/>
    </row>
    <row r="107" spans="1:12" ht="12.75">
      <c r="A107" s="16">
        <v>234</v>
      </c>
      <c r="B107" s="16">
        <v>1</v>
      </c>
      <c r="C107" s="16" t="s">
        <v>1672</v>
      </c>
      <c r="D107" s="228"/>
      <c r="E107" s="220" t="s">
        <v>1736</v>
      </c>
      <c r="F107" s="162" t="s">
        <v>460</v>
      </c>
      <c r="G107" s="167" t="s">
        <v>1737</v>
      </c>
      <c r="H107" s="167" t="s">
        <v>1832</v>
      </c>
      <c r="I107" s="167" t="s">
        <v>460</v>
      </c>
      <c r="J107" s="152"/>
      <c r="K107" s="152"/>
      <c r="L107" s="63"/>
    </row>
    <row r="108" spans="1:12" ht="12.75">
      <c r="A108" s="16"/>
      <c r="B108" s="16"/>
      <c r="C108" s="16"/>
      <c r="D108" s="111"/>
      <c r="E108" s="211"/>
      <c r="F108" s="226"/>
      <c r="G108" s="167"/>
      <c r="H108" s="167"/>
      <c r="I108" s="167"/>
      <c r="J108" s="152"/>
      <c r="K108" s="63"/>
      <c r="L108" s="63"/>
    </row>
    <row r="109" spans="1:12" ht="12.75">
      <c r="A109" s="16"/>
      <c r="B109" s="16">
        <f>SUM(B7:B108)</f>
        <v>92</v>
      </c>
      <c r="C109" s="16"/>
      <c r="D109" s="111"/>
      <c r="E109" s="161"/>
      <c r="F109" s="233"/>
      <c r="G109" s="167"/>
      <c r="H109" s="167"/>
      <c r="I109" s="167"/>
      <c r="J109" s="152"/>
      <c r="K109" s="63"/>
      <c r="L109" s="63"/>
    </row>
    <row r="110" spans="1:12" ht="12.75">
      <c r="A110" s="16"/>
      <c r="B110" s="16"/>
      <c r="C110" s="16"/>
      <c r="D110" s="111"/>
      <c r="E110" s="174"/>
      <c r="F110" s="233"/>
      <c r="G110" s="167"/>
      <c r="H110" s="167"/>
      <c r="I110" s="167"/>
      <c r="J110" s="63"/>
      <c r="K110" s="63"/>
      <c r="L110" s="63"/>
    </row>
    <row r="111" spans="1:12" ht="15">
      <c r="A111" s="50" t="s">
        <v>787</v>
      </c>
      <c r="B111" s="16"/>
      <c r="C111" s="247" t="s">
        <v>1738</v>
      </c>
      <c r="D111" s="253">
        <f>PRODUCT(B109+'Glass &amp; Welding Tooling'!B215,1/A107)</f>
        <v>1</v>
      </c>
      <c r="E111" s="161"/>
      <c r="F111" s="233"/>
      <c r="G111" s="167"/>
      <c r="H111" s="167"/>
      <c r="I111" s="167"/>
      <c r="J111" s="63"/>
      <c r="K111" s="63"/>
      <c r="L111" s="63"/>
    </row>
    <row r="112" spans="3:12" ht="12.75">
      <c r="C112" s="197"/>
      <c r="D112" s="243"/>
      <c r="E112" s="174"/>
      <c r="F112" s="233"/>
      <c r="G112" s="167"/>
      <c r="H112" s="167"/>
      <c r="I112" s="167"/>
      <c r="J112" s="63"/>
      <c r="K112" s="63"/>
      <c r="L112" s="63"/>
    </row>
    <row r="113" spans="4:12" ht="12.75">
      <c r="D113" s="16"/>
      <c r="E113" s="149"/>
      <c r="F113" s="184"/>
      <c r="G113" s="150"/>
      <c r="H113" s="150"/>
      <c r="I113" s="150"/>
      <c r="K113" s="63"/>
      <c r="L113" s="63"/>
    </row>
    <row r="114" spans="4:12" ht="12.75">
      <c r="D114" s="16"/>
      <c r="E114" s="149"/>
      <c r="F114" s="184"/>
      <c r="G114" s="150"/>
      <c r="H114" s="150"/>
      <c r="I114" s="150"/>
      <c r="K114" s="63"/>
      <c r="L114" s="63"/>
    </row>
    <row r="115" spans="4:12" ht="12.75">
      <c r="D115" s="16"/>
      <c r="E115" s="149"/>
      <c r="F115" s="184"/>
      <c r="G115" s="150"/>
      <c r="H115" s="150"/>
      <c r="I115" s="150"/>
      <c r="K115" s="63"/>
      <c r="L115" s="63"/>
    </row>
    <row r="116" spans="4:12" ht="12.75">
      <c r="D116" s="16"/>
      <c r="E116" s="149"/>
      <c r="F116" s="184"/>
      <c r="G116" s="150"/>
      <c r="H116" s="150"/>
      <c r="I116" s="150"/>
      <c r="K116" s="63"/>
      <c r="L116" s="63"/>
    </row>
    <row r="117" spans="4:12" ht="12.75">
      <c r="D117" s="16"/>
      <c r="E117" s="149"/>
      <c r="F117" s="184"/>
      <c r="G117" s="150"/>
      <c r="H117" s="150"/>
      <c r="I117" s="150"/>
      <c r="K117" s="63"/>
      <c r="L117" s="63"/>
    </row>
  </sheetData>
  <sheetProtection/>
  <mergeCells count="1">
    <mergeCell ref="F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9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11.00390625" style="0" customWidth="1"/>
    <col min="2" max="2" width="12.7109375" style="0" bestFit="1" customWidth="1"/>
    <col min="3" max="3" width="15.8515625" style="0" customWidth="1"/>
    <col min="4" max="4" width="11.57421875" style="0" bestFit="1" customWidth="1"/>
    <col min="5" max="5" width="66.00390625" style="0" bestFit="1" customWidth="1"/>
    <col min="6" max="6" width="10.57421875" style="0" bestFit="1" customWidth="1"/>
    <col min="7" max="7" width="6.28125" style="0" bestFit="1" customWidth="1"/>
    <col min="8" max="8" width="6.57421875" style="54" bestFit="1" customWidth="1"/>
    <col min="9" max="9" width="8.57421875" style="8" bestFit="1" customWidth="1"/>
    <col min="10" max="11" width="4.8515625" style="16" bestFit="1" customWidth="1"/>
    <col min="12" max="12" width="6.28125" style="16" bestFit="1" customWidth="1"/>
    <col min="13" max="13" width="5.7109375" style="16" customWidth="1"/>
    <col min="14" max="14" width="10.57421875" style="16" customWidth="1"/>
    <col min="16" max="16" width="17.421875" style="16" bestFit="1" customWidth="1"/>
    <col min="17" max="17" width="9.8515625" style="0" customWidth="1"/>
  </cols>
  <sheetData>
    <row r="1" spans="1:22" ht="22.5">
      <c r="A1" s="108" t="s">
        <v>1479</v>
      </c>
      <c r="B1" s="63"/>
      <c r="C1" s="63"/>
      <c r="D1" s="63"/>
      <c r="E1" s="63"/>
      <c r="F1" s="63"/>
      <c r="G1" s="63"/>
      <c r="H1" s="307"/>
      <c r="I1" s="110"/>
      <c r="J1" s="111"/>
      <c r="K1" s="111"/>
      <c r="L1" s="111"/>
      <c r="M1" s="111"/>
      <c r="N1" s="111"/>
      <c r="O1" s="63"/>
      <c r="P1" s="111"/>
      <c r="Q1" s="63"/>
      <c r="R1" s="63"/>
      <c r="S1" s="63"/>
      <c r="T1" s="63"/>
      <c r="U1" s="63"/>
      <c r="V1" s="63"/>
    </row>
    <row r="2" spans="1:22" ht="12.75">
      <c r="A2" s="63"/>
      <c r="B2" s="63"/>
      <c r="C2" s="63"/>
      <c r="D2" s="63"/>
      <c r="E2" s="63"/>
      <c r="F2" s="63"/>
      <c r="G2" s="63"/>
      <c r="H2" s="307"/>
      <c r="I2" s="110"/>
      <c r="J2" s="111"/>
      <c r="K2" s="111"/>
      <c r="L2" s="111"/>
      <c r="M2" s="111"/>
      <c r="N2" s="111"/>
      <c r="O2" s="63"/>
      <c r="P2" s="111"/>
      <c r="Q2" s="63"/>
      <c r="R2" s="63"/>
      <c r="S2" s="63"/>
      <c r="T2" s="63"/>
      <c r="U2" s="63"/>
      <c r="V2" s="63"/>
    </row>
    <row r="3" spans="1:22" s="1" customFormat="1" ht="12.75">
      <c r="A3" s="112" t="s">
        <v>1459</v>
      </c>
      <c r="B3" s="113" t="s">
        <v>1481</v>
      </c>
      <c r="C3" s="114"/>
      <c r="D3" s="89"/>
      <c r="E3" s="89"/>
      <c r="F3" s="89"/>
      <c r="G3" s="89"/>
      <c r="H3" s="89"/>
      <c r="I3" s="116"/>
      <c r="J3" s="117"/>
      <c r="K3" s="117"/>
      <c r="L3" s="117"/>
      <c r="M3" s="117"/>
      <c r="N3" s="117"/>
      <c r="O3" s="89"/>
      <c r="P3" s="117"/>
      <c r="Q3" s="89"/>
      <c r="R3" s="89"/>
      <c r="S3" s="89"/>
      <c r="T3" s="89"/>
      <c r="U3" s="89"/>
      <c r="V3" s="89"/>
    </row>
    <row r="4" spans="1:22" s="1" customFormat="1" ht="12.75">
      <c r="A4" s="112" t="s">
        <v>1460</v>
      </c>
      <c r="B4" s="113" t="s">
        <v>1480</v>
      </c>
      <c r="C4" s="89"/>
      <c r="D4" s="89"/>
      <c r="E4" s="89"/>
      <c r="F4" s="89"/>
      <c r="G4" s="89"/>
      <c r="H4" s="89"/>
      <c r="I4" s="116"/>
      <c r="J4" s="117"/>
      <c r="K4" s="117"/>
      <c r="L4" s="117"/>
      <c r="M4" s="117"/>
      <c r="N4" s="117"/>
      <c r="O4" s="89"/>
      <c r="P4" s="117"/>
      <c r="Q4" s="89"/>
      <c r="R4" s="89"/>
      <c r="S4" s="89"/>
      <c r="T4" s="89"/>
      <c r="U4" s="89"/>
      <c r="V4" s="89"/>
    </row>
    <row r="5" spans="1:22" s="1" customFormat="1" ht="12.75">
      <c r="A5" s="112" t="s">
        <v>1461</v>
      </c>
      <c r="B5" s="118">
        <v>40732</v>
      </c>
      <c r="C5" s="89"/>
      <c r="D5" s="89"/>
      <c r="E5" s="89"/>
      <c r="F5" s="89"/>
      <c r="G5" s="89"/>
      <c r="H5" s="89"/>
      <c r="I5" s="116"/>
      <c r="J5" s="117"/>
      <c r="K5" s="117"/>
      <c r="L5" s="117"/>
      <c r="M5" s="117"/>
      <c r="N5" s="117"/>
      <c r="O5" s="89"/>
      <c r="P5" s="117"/>
      <c r="Q5" s="89"/>
      <c r="R5" s="89"/>
      <c r="S5" s="89"/>
      <c r="T5" s="89"/>
      <c r="U5" s="89"/>
      <c r="V5" s="89"/>
    </row>
    <row r="6" spans="1:22" s="1" customFormat="1" ht="12.75">
      <c r="A6" s="119"/>
      <c r="B6" s="120"/>
      <c r="C6" s="89"/>
      <c r="D6" s="89"/>
      <c r="E6" s="89"/>
      <c r="F6" s="89"/>
      <c r="G6" s="89"/>
      <c r="H6" s="89"/>
      <c r="I6" s="116"/>
      <c r="J6" s="117"/>
      <c r="K6" s="117"/>
      <c r="L6" s="117"/>
      <c r="M6" s="117"/>
      <c r="N6" s="117"/>
      <c r="O6" s="89"/>
      <c r="P6" s="117"/>
      <c r="Q6" s="89"/>
      <c r="R6" s="89"/>
      <c r="S6" s="89"/>
      <c r="T6" s="89"/>
      <c r="U6" s="89"/>
      <c r="V6" s="89"/>
    </row>
    <row r="7" spans="1:22" s="1" customFormat="1" ht="12.75">
      <c r="A7" s="291" t="s">
        <v>225</v>
      </c>
      <c r="B7" s="292"/>
      <c r="C7" s="292"/>
      <c r="D7" s="293"/>
      <c r="E7" s="89"/>
      <c r="F7" s="89"/>
      <c r="G7" s="89"/>
      <c r="H7" s="89"/>
      <c r="I7" s="116"/>
      <c r="J7" s="117"/>
      <c r="K7" s="117"/>
      <c r="L7" s="117"/>
      <c r="M7" s="117"/>
      <c r="N7" s="117"/>
      <c r="O7" s="89"/>
      <c r="P7" s="117"/>
      <c r="Q7" s="89"/>
      <c r="R7" s="89"/>
      <c r="S7" s="89"/>
      <c r="T7" s="89"/>
      <c r="U7" s="89"/>
      <c r="V7" s="89"/>
    </row>
    <row r="8" spans="1:22" s="1" customFormat="1" ht="12.75">
      <c r="A8" s="179" t="s">
        <v>1594</v>
      </c>
      <c r="B8" s="294" t="s">
        <v>1595</v>
      </c>
      <c r="C8" s="295"/>
      <c r="D8" s="296"/>
      <c r="E8" s="89"/>
      <c r="F8" s="89"/>
      <c r="G8" s="89"/>
      <c r="H8" s="89"/>
      <c r="I8" s="116"/>
      <c r="J8" s="117"/>
      <c r="K8" s="117"/>
      <c r="L8" s="117"/>
      <c r="M8" s="117"/>
      <c r="N8" s="117"/>
      <c r="O8" s="89"/>
      <c r="P8" s="117"/>
      <c r="Q8" s="89"/>
      <c r="R8" s="89"/>
      <c r="S8" s="89"/>
      <c r="T8" s="89"/>
      <c r="U8" s="89"/>
      <c r="V8" s="89"/>
    </row>
    <row r="9" spans="1:22" s="1" customFormat="1" ht="12.75">
      <c r="A9" s="180">
        <v>0.8</v>
      </c>
      <c r="B9" s="297" t="s">
        <v>1596</v>
      </c>
      <c r="C9" s="298"/>
      <c r="D9" s="299"/>
      <c r="E9" s="89"/>
      <c r="F9" s="89"/>
      <c r="G9" s="89"/>
      <c r="H9" s="89"/>
      <c r="I9" s="116"/>
      <c r="J9" s="117"/>
      <c r="K9" s="117"/>
      <c r="L9" s="117"/>
      <c r="M9" s="117"/>
      <c r="N9" s="117"/>
      <c r="O9" s="89"/>
      <c r="P9" s="117"/>
      <c r="Q9" s="89"/>
      <c r="R9" s="89"/>
      <c r="S9" s="89"/>
      <c r="T9" s="89"/>
      <c r="U9" s="89"/>
      <c r="V9" s="89"/>
    </row>
    <row r="10" spans="1:22" s="1" customFormat="1" ht="12.75">
      <c r="A10" s="180">
        <v>0.9</v>
      </c>
      <c r="B10" s="297" t="s">
        <v>1597</v>
      </c>
      <c r="C10" s="298"/>
      <c r="D10" s="299"/>
      <c r="E10" s="89"/>
      <c r="F10" s="89"/>
      <c r="G10" s="89"/>
      <c r="H10" s="89"/>
      <c r="I10" s="116"/>
      <c r="J10" s="117"/>
      <c r="K10" s="117"/>
      <c r="L10" s="117"/>
      <c r="M10" s="117"/>
      <c r="N10" s="117"/>
      <c r="O10" s="89"/>
      <c r="P10" s="117"/>
      <c r="Q10" s="89"/>
      <c r="R10" s="89"/>
      <c r="S10" s="89"/>
      <c r="T10" s="89"/>
      <c r="U10" s="89"/>
      <c r="V10" s="89"/>
    </row>
    <row r="11" spans="1:22" s="1" customFormat="1" ht="12.75">
      <c r="A11" s="180">
        <v>0.95</v>
      </c>
      <c r="B11" s="181" t="s">
        <v>1598</v>
      </c>
      <c r="C11" s="119"/>
      <c r="D11" s="257"/>
      <c r="E11" s="89"/>
      <c r="F11" s="89"/>
      <c r="G11" s="89"/>
      <c r="H11" s="89"/>
      <c r="I11" s="116"/>
      <c r="J11" s="117"/>
      <c r="K11" s="117"/>
      <c r="L11" s="117"/>
      <c r="M11" s="117"/>
      <c r="N11" s="117"/>
      <c r="O11" s="89"/>
      <c r="P11" s="117"/>
      <c r="Q11" s="89"/>
      <c r="R11" s="89"/>
      <c r="S11" s="89"/>
      <c r="T11" s="89"/>
      <c r="U11" s="89"/>
      <c r="V11" s="89"/>
    </row>
    <row r="12" spans="1:22" s="1" customFormat="1" ht="12.75">
      <c r="A12" s="182">
        <v>1</v>
      </c>
      <c r="B12" s="288" t="s">
        <v>1599</v>
      </c>
      <c r="C12" s="289"/>
      <c r="D12" s="290"/>
      <c r="E12" s="89"/>
      <c r="F12" s="89"/>
      <c r="G12" s="89"/>
      <c r="H12" s="89"/>
      <c r="I12" s="116"/>
      <c r="J12" s="117"/>
      <c r="K12" s="117"/>
      <c r="L12" s="117"/>
      <c r="M12" s="117"/>
      <c r="N12" s="117"/>
      <c r="O12" s="89"/>
      <c r="P12" s="117"/>
      <c r="Q12" s="89"/>
      <c r="R12" s="89"/>
      <c r="S12" s="89"/>
      <c r="T12" s="89"/>
      <c r="U12" s="89"/>
      <c r="V12" s="89"/>
    </row>
    <row r="13" spans="1:22" s="1" customFormat="1" ht="12.75">
      <c r="A13" s="119"/>
      <c r="B13" s="120"/>
      <c r="C13" s="89"/>
      <c r="D13" s="89"/>
      <c r="E13" s="89"/>
      <c r="F13" s="89"/>
      <c r="G13" s="89"/>
      <c r="H13" s="89"/>
      <c r="I13" s="116"/>
      <c r="J13" s="117"/>
      <c r="K13" s="117"/>
      <c r="L13" s="117"/>
      <c r="M13" s="117"/>
      <c r="N13" s="117"/>
      <c r="O13" s="89"/>
      <c r="P13" s="117"/>
      <c r="Q13" s="89"/>
      <c r="R13" s="89"/>
      <c r="S13" s="89"/>
      <c r="T13" s="89"/>
      <c r="U13" s="89"/>
      <c r="V13" s="89"/>
    </row>
    <row r="14" spans="1:22" s="1" customFormat="1" ht="26.25" customHeight="1">
      <c r="A14" s="256" t="s">
        <v>1466</v>
      </c>
      <c r="B14" s="256" t="s">
        <v>1462</v>
      </c>
      <c r="C14" s="256" t="s">
        <v>1464</v>
      </c>
      <c r="D14" s="256" t="s">
        <v>1463</v>
      </c>
      <c r="E14" s="256" t="s">
        <v>1465</v>
      </c>
      <c r="F14" s="256" t="s">
        <v>1468</v>
      </c>
      <c r="G14" s="258" t="s">
        <v>1478</v>
      </c>
      <c r="H14" s="258" t="s">
        <v>1469</v>
      </c>
      <c r="I14" s="259" t="s">
        <v>1470</v>
      </c>
      <c r="J14" s="256" t="s">
        <v>1472</v>
      </c>
      <c r="K14" s="256" t="s">
        <v>1473</v>
      </c>
      <c r="L14" s="258" t="s">
        <v>1477</v>
      </c>
      <c r="M14" s="256" t="s">
        <v>1474</v>
      </c>
      <c r="N14" s="258" t="s">
        <v>1476</v>
      </c>
      <c r="O14" s="89"/>
      <c r="P14" s="117" t="s">
        <v>2021</v>
      </c>
      <c r="Q14" s="272"/>
      <c r="R14" s="89"/>
      <c r="S14" s="89"/>
      <c r="T14" s="89"/>
      <c r="U14" s="89"/>
      <c r="V14" s="89"/>
    </row>
    <row r="15" spans="1:22" ht="12.75">
      <c r="A15" s="263">
        <v>1</v>
      </c>
      <c r="B15" s="28" t="s">
        <v>1482</v>
      </c>
      <c r="C15" s="263"/>
      <c r="D15" s="263"/>
      <c r="E15" s="263" t="s">
        <v>1483</v>
      </c>
      <c r="F15" s="308" t="s">
        <v>1437</v>
      </c>
      <c r="G15" s="263">
        <v>248</v>
      </c>
      <c r="H15" s="309">
        <v>1</v>
      </c>
      <c r="I15" s="309">
        <v>1</v>
      </c>
      <c r="J15" s="270"/>
      <c r="K15" s="270"/>
      <c r="L15" s="270"/>
      <c r="M15" s="270" t="s">
        <v>1467</v>
      </c>
      <c r="N15" s="270"/>
      <c r="O15" s="63"/>
      <c r="P15" s="273">
        <v>1</v>
      </c>
      <c r="Q15" s="63"/>
      <c r="R15" s="63"/>
      <c r="S15" s="63"/>
      <c r="T15" s="63"/>
      <c r="U15" s="63"/>
      <c r="V15" s="63"/>
    </row>
    <row r="16" spans="1:22" ht="12.75">
      <c r="A16" s="263">
        <f aca="true" t="shared" si="0" ref="A16:A79">A15+1</f>
        <v>2</v>
      </c>
      <c r="B16" s="34" t="s">
        <v>2024</v>
      </c>
      <c r="C16" s="263"/>
      <c r="D16" s="263"/>
      <c r="E16" s="263" t="s">
        <v>1484</v>
      </c>
      <c r="F16" s="308"/>
      <c r="G16" s="263">
        <v>134</v>
      </c>
      <c r="H16" s="309">
        <v>1</v>
      </c>
      <c r="I16" s="309">
        <v>0.95</v>
      </c>
      <c r="J16" s="270"/>
      <c r="K16" s="270"/>
      <c r="L16" s="270"/>
      <c r="M16" s="270"/>
      <c r="N16" s="270" t="s">
        <v>1467</v>
      </c>
      <c r="O16" s="63"/>
      <c r="P16" s="111">
        <f aca="true" t="shared" si="1" ref="P16:S31">P15+1</f>
        <v>2</v>
      </c>
      <c r="Q16" s="274">
        <v>1</v>
      </c>
      <c r="R16" s="63"/>
      <c r="S16" s="63"/>
      <c r="T16" s="63"/>
      <c r="U16" s="63"/>
      <c r="V16" s="63"/>
    </row>
    <row r="17" spans="1:22" ht="12.75">
      <c r="A17" s="263">
        <f t="shared" si="0"/>
        <v>3</v>
      </c>
      <c r="B17" s="310"/>
      <c r="C17" s="263" t="s">
        <v>1286</v>
      </c>
      <c r="D17" s="263"/>
      <c r="E17" s="308" t="s">
        <v>281</v>
      </c>
      <c r="F17" s="308"/>
      <c r="G17" s="263">
        <v>9</v>
      </c>
      <c r="H17" s="309">
        <v>1</v>
      </c>
      <c r="I17" s="309">
        <v>1</v>
      </c>
      <c r="J17" s="270"/>
      <c r="K17" s="270"/>
      <c r="L17" s="270"/>
      <c r="M17" s="270"/>
      <c r="N17" s="270" t="s">
        <v>1467</v>
      </c>
      <c r="O17" s="63"/>
      <c r="P17" s="111">
        <f t="shared" si="1"/>
        <v>3</v>
      </c>
      <c r="Q17" s="63">
        <f t="shared" si="1"/>
        <v>2</v>
      </c>
      <c r="R17" s="274">
        <v>1</v>
      </c>
      <c r="S17" s="63"/>
      <c r="T17" s="63"/>
      <c r="U17" s="63"/>
      <c r="V17" s="63"/>
    </row>
    <row r="18" spans="1:22" ht="12.75">
      <c r="A18" s="263">
        <f t="shared" si="0"/>
        <v>4</v>
      </c>
      <c r="B18" s="308"/>
      <c r="C18" s="311" t="s">
        <v>2025</v>
      </c>
      <c r="D18" s="263"/>
      <c r="E18" s="308" t="s">
        <v>282</v>
      </c>
      <c r="F18" s="308"/>
      <c r="G18" s="263">
        <v>7</v>
      </c>
      <c r="H18" s="309">
        <v>1</v>
      </c>
      <c r="I18" s="309">
        <v>1</v>
      </c>
      <c r="J18" s="270"/>
      <c r="K18" s="270"/>
      <c r="L18" s="270"/>
      <c r="M18" s="270"/>
      <c r="N18" s="270" t="s">
        <v>1467</v>
      </c>
      <c r="O18" s="63"/>
      <c r="P18" s="111">
        <f t="shared" si="1"/>
        <v>4</v>
      </c>
      <c r="Q18" s="63">
        <f t="shared" si="1"/>
        <v>3</v>
      </c>
      <c r="R18" s="63">
        <f t="shared" si="1"/>
        <v>2</v>
      </c>
      <c r="S18" s="274">
        <v>1</v>
      </c>
      <c r="T18" s="63"/>
      <c r="U18" s="63"/>
      <c r="V18" s="63"/>
    </row>
    <row r="19" spans="1:22" ht="12.75">
      <c r="A19" s="263">
        <f t="shared" si="0"/>
        <v>5</v>
      </c>
      <c r="B19" s="308"/>
      <c r="C19" s="263"/>
      <c r="D19" s="263" t="s">
        <v>2026</v>
      </c>
      <c r="E19" s="308" t="s">
        <v>283</v>
      </c>
      <c r="F19" s="308"/>
      <c r="G19" s="263">
        <v>1</v>
      </c>
      <c r="H19" s="309">
        <v>1</v>
      </c>
      <c r="I19" s="309">
        <v>1</v>
      </c>
      <c r="J19" s="270"/>
      <c r="K19" s="270"/>
      <c r="L19" s="270"/>
      <c r="M19" s="270"/>
      <c r="N19" s="270" t="s">
        <v>1467</v>
      </c>
      <c r="O19" s="63"/>
      <c r="P19" s="111">
        <f t="shared" si="1"/>
        <v>5</v>
      </c>
      <c r="Q19" s="63">
        <f t="shared" si="1"/>
        <v>4</v>
      </c>
      <c r="R19" s="63">
        <f t="shared" si="1"/>
        <v>3</v>
      </c>
      <c r="S19" s="63">
        <f t="shared" si="1"/>
        <v>2</v>
      </c>
      <c r="T19" s="63"/>
      <c r="U19" s="63"/>
      <c r="V19" s="63"/>
    </row>
    <row r="20" spans="1:22" ht="12.75">
      <c r="A20" s="263">
        <f t="shared" si="0"/>
        <v>6</v>
      </c>
      <c r="B20" s="308"/>
      <c r="C20" s="263"/>
      <c r="D20" s="263" t="s">
        <v>284</v>
      </c>
      <c r="E20" s="308" t="s">
        <v>285</v>
      </c>
      <c r="F20" s="308"/>
      <c r="G20" s="263">
        <v>1</v>
      </c>
      <c r="H20" s="309">
        <v>1</v>
      </c>
      <c r="I20" s="309">
        <v>1</v>
      </c>
      <c r="J20" s="270"/>
      <c r="K20" s="270"/>
      <c r="L20" s="270"/>
      <c r="M20" s="270"/>
      <c r="N20" s="270" t="s">
        <v>1467</v>
      </c>
      <c r="O20" s="63"/>
      <c r="P20" s="111">
        <f t="shared" si="1"/>
        <v>6</v>
      </c>
      <c r="Q20" s="63">
        <f t="shared" si="1"/>
        <v>5</v>
      </c>
      <c r="R20" s="63">
        <f t="shared" si="1"/>
        <v>4</v>
      </c>
      <c r="S20" s="63">
        <f t="shared" si="1"/>
        <v>3</v>
      </c>
      <c r="T20" s="63"/>
      <c r="U20" s="63"/>
      <c r="V20" s="63"/>
    </row>
    <row r="21" spans="1:22" ht="12.75">
      <c r="A21" s="263">
        <f t="shared" si="0"/>
        <v>7</v>
      </c>
      <c r="B21" s="308"/>
      <c r="C21" s="263"/>
      <c r="D21" s="263" t="s">
        <v>286</v>
      </c>
      <c r="E21" s="308" t="s">
        <v>287</v>
      </c>
      <c r="F21" s="308"/>
      <c r="G21" s="263">
        <v>1</v>
      </c>
      <c r="H21" s="309">
        <v>1</v>
      </c>
      <c r="I21" s="309">
        <v>1</v>
      </c>
      <c r="J21" s="270"/>
      <c r="K21" s="270"/>
      <c r="L21" s="270"/>
      <c r="M21" s="270"/>
      <c r="N21" s="270" t="s">
        <v>1467</v>
      </c>
      <c r="O21" s="63"/>
      <c r="P21" s="111">
        <f t="shared" si="1"/>
        <v>7</v>
      </c>
      <c r="Q21" s="63">
        <f t="shared" si="1"/>
        <v>6</v>
      </c>
      <c r="R21" s="63">
        <f t="shared" si="1"/>
        <v>5</v>
      </c>
      <c r="S21" s="63">
        <f t="shared" si="1"/>
        <v>4</v>
      </c>
      <c r="T21" s="63"/>
      <c r="U21" s="63"/>
      <c r="V21" s="63"/>
    </row>
    <row r="22" spans="1:22" ht="12.75">
      <c r="A22" s="263">
        <f t="shared" si="0"/>
        <v>8</v>
      </c>
      <c r="B22" s="308"/>
      <c r="C22" s="263"/>
      <c r="D22" s="263" t="s">
        <v>1451</v>
      </c>
      <c r="E22" s="308" t="s">
        <v>288</v>
      </c>
      <c r="F22" s="308"/>
      <c r="G22" s="263">
        <v>1</v>
      </c>
      <c r="H22" s="309">
        <v>1</v>
      </c>
      <c r="I22" s="309">
        <v>1</v>
      </c>
      <c r="J22" s="270"/>
      <c r="K22" s="270"/>
      <c r="L22" s="270"/>
      <c r="M22" s="270"/>
      <c r="N22" s="270" t="s">
        <v>1467</v>
      </c>
      <c r="O22" s="63"/>
      <c r="P22" s="111">
        <f t="shared" si="1"/>
        <v>8</v>
      </c>
      <c r="Q22" s="63">
        <f t="shared" si="1"/>
        <v>7</v>
      </c>
      <c r="R22" s="63">
        <f t="shared" si="1"/>
        <v>6</v>
      </c>
      <c r="S22" s="63">
        <f t="shared" si="1"/>
        <v>5</v>
      </c>
      <c r="T22" s="63"/>
      <c r="U22" s="63"/>
      <c r="V22" s="63"/>
    </row>
    <row r="23" spans="1:22" ht="12.75">
      <c r="A23" s="263">
        <f t="shared" si="0"/>
        <v>9</v>
      </c>
      <c r="B23" s="308"/>
      <c r="C23" s="263"/>
      <c r="D23" s="263" t="s">
        <v>289</v>
      </c>
      <c r="E23" s="308" t="s">
        <v>290</v>
      </c>
      <c r="F23" s="308"/>
      <c r="G23" s="263">
        <v>1</v>
      </c>
      <c r="H23" s="309">
        <v>1</v>
      </c>
      <c r="I23" s="309">
        <v>1</v>
      </c>
      <c r="J23" s="270"/>
      <c r="K23" s="270"/>
      <c r="L23" s="270"/>
      <c r="M23" s="270"/>
      <c r="N23" s="270" t="s">
        <v>1467</v>
      </c>
      <c r="O23" s="63"/>
      <c r="P23" s="111">
        <f t="shared" si="1"/>
        <v>9</v>
      </c>
      <c r="Q23" s="63">
        <f t="shared" si="1"/>
        <v>8</v>
      </c>
      <c r="R23" s="63">
        <f t="shared" si="1"/>
        <v>7</v>
      </c>
      <c r="S23" s="63">
        <f t="shared" si="1"/>
        <v>6</v>
      </c>
      <c r="T23" s="63"/>
      <c r="U23" s="63"/>
      <c r="V23" s="63"/>
    </row>
    <row r="24" spans="1:22" ht="12.75">
      <c r="A24" s="263">
        <f t="shared" si="0"/>
        <v>10</v>
      </c>
      <c r="B24" s="308"/>
      <c r="C24" s="263"/>
      <c r="D24" s="263" t="s">
        <v>291</v>
      </c>
      <c r="E24" s="308" t="s">
        <v>292</v>
      </c>
      <c r="F24" s="308"/>
      <c r="G24" s="263">
        <v>1</v>
      </c>
      <c r="H24" s="309">
        <v>1</v>
      </c>
      <c r="I24" s="309">
        <v>1</v>
      </c>
      <c r="J24" s="270"/>
      <c r="K24" s="270"/>
      <c r="L24" s="270"/>
      <c r="M24" s="270"/>
      <c r="N24" s="270" t="s">
        <v>1467</v>
      </c>
      <c r="O24" s="63"/>
      <c r="P24" s="111">
        <f t="shared" si="1"/>
        <v>10</v>
      </c>
      <c r="Q24" s="63">
        <f t="shared" si="1"/>
        <v>9</v>
      </c>
      <c r="R24" s="63">
        <f t="shared" si="1"/>
        <v>8</v>
      </c>
      <c r="S24" s="275">
        <f t="shared" si="1"/>
        <v>7</v>
      </c>
      <c r="T24" s="63"/>
      <c r="U24" s="63"/>
      <c r="V24" s="63"/>
    </row>
    <row r="25" spans="1:22" ht="12.75">
      <c r="A25" s="263">
        <f t="shared" si="0"/>
        <v>11</v>
      </c>
      <c r="B25" s="308"/>
      <c r="C25" s="311" t="s">
        <v>293</v>
      </c>
      <c r="D25" s="263"/>
      <c r="E25" s="308" t="s">
        <v>1485</v>
      </c>
      <c r="F25" s="308"/>
      <c r="G25" s="263">
        <v>4</v>
      </c>
      <c r="H25" s="309">
        <v>1</v>
      </c>
      <c r="I25" s="309">
        <v>1</v>
      </c>
      <c r="J25" s="270"/>
      <c r="K25" s="270"/>
      <c r="L25" s="270"/>
      <c r="M25" s="270"/>
      <c r="N25" s="270" t="s">
        <v>1467</v>
      </c>
      <c r="O25" s="63"/>
      <c r="P25" s="111">
        <f t="shared" si="1"/>
        <v>11</v>
      </c>
      <c r="Q25" s="63">
        <f t="shared" si="1"/>
        <v>10</v>
      </c>
      <c r="R25" s="63"/>
      <c r="S25" s="274">
        <v>1</v>
      </c>
      <c r="T25" s="63"/>
      <c r="U25" s="63"/>
      <c r="V25" s="63"/>
    </row>
    <row r="26" spans="1:22" ht="12.75">
      <c r="A26" s="263">
        <f t="shared" si="0"/>
        <v>12</v>
      </c>
      <c r="B26" s="308"/>
      <c r="C26" s="263"/>
      <c r="D26" s="263" t="s">
        <v>294</v>
      </c>
      <c r="E26" s="308" t="s">
        <v>1486</v>
      </c>
      <c r="F26" s="308"/>
      <c r="G26" s="263">
        <v>1</v>
      </c>
      <c r="H26" s="309">
        <v>1</v>
      </c>
      <c r="I26" s="309">
        <v>1</v>
      </c>
      <c r="J26" s="270"/>
      <c r="K26" s="270"/>
      <c r="L26" s="270"/>
      <c r="M26" s="270"/>
      <c r="N26" s="270" t="s">
        <v>1467</v>
      </c>
      <c r="O26" s="63"/>
      <c r="P26" s="111">
        <f t="shared" si="1"/>
        <v>12</v>
      </c>
      <c r="Q26" s="63">
        <f t="shared" si="1"/>
        <v>11</v>
      </c>
      <c r="R26" s="275">
        <f>R24+1</f>
        <v>9</v>
      </c>
      <c r="S26" s="63">
        <f>S25+1</f>
        <v>2</v>
      </c>
      <c r="T26" s="63"/>
      <c r="U26" s="63"/>
      <c r="V26" s="63"/>
    </row>
    <row r="27" spans="1:22" ht="12.75">
      <c r="A27" s="263">
        <f t="shared" si="0"/>
        <v>13</v>
      </c>
      <c r="B27" s="308"/>
      <c r="C27" s="263"/>
      <c r="D27" s="263" t="s">
        <v>295</v>
      </c>
      <c r="E27" s="308" t="s">
        <v>1487</v>
      </c>
      <c r="F27" s="308"/>
      <c r="G27" s="263">
        <v>1</v>
      </c>
      <c r="H27" s="309">
        <v>1</v>
      </c>
      <c r="I27" s="309">
        <v>1</v>
      </c>
      <c r="J27" s="270"/>
      <c r="K27" s="270"/>
      <c r="L27" s="270"/>
      <c r="M27" s="270"/>
      <c r="N27" s="270" t="s">
        <v>1467</v>
      </c>
      <c r="O27" s="63"/>
      <c r="P27" s="111">
        <f t="shared" si="1"/>
        <v>13</v>
      </c>
      <c r="Q27" s="63">
        <f t="shared" si="1"/>
        <v>12</v>
      </c>
      <c r="R27" s="63"/>
      <c r="S27" s="63">
        <f>S26+1</f>
        <v>3</v>
      </c>
      <c r="T27" s="63"/>
      <c r="U27" s="63"/>
      <c r="V27" s="63"/>
    </row>
    <row r="28" spans="1:22" ht="12.75">
      <c r="A28" s="263">
        <f t="shared" si="0"/>
        <v>14</v>
      </c>
      <c r="B28" s="308"/>
      <c r="C28" s="263"/>
      <c r="D28" s="263" t="s">
        <v>296</v>
      </c>
      <c r="E28" s="308" t="s">
        <v>1488</v>
      </c>
      <c r="F28" s="308"/>
      <c r="G28" s="263">
        <v>1</v>
      </c>
      <c r="H28" s="309">
        <v>1</v>
      </c>
      <c r="I28" s="309">
        <v>1</v>
      </c>
      <c r="J28" s="270"/>
      <c r="K28" s="270"/>
      <c r="L28" s="270"/>
      <c r="M28" s="270"/>
      <c r="N28" s="270" t="s">
        <v>1467</v>
      </c>
      <c r="O28" s="63"/>
      <c r="P28" s="111">
        <f t="shared" si="1"/>
        <v>14</v>
      </c>
      <c r="Q28" s="63">
        <f t="shared" si="1"/>
        <v>13</v>
      </c>
      <c r="R28" s="63"/>
      <c r="S28" s="275">
        <f>S27+1</f>
        <v>4</v>
      </c>
      <c r="T28" s="63"/>
      <c r="U28" s="63"/>
      <c r="V28" s="63"/>
    </row>
    <row r="29" spans="1:22" ht="12.75">
      <c r="A29" s="263">
        <f t="shared" si="0"/>
        <v>15</v>
      </c>
      <c r="B29" s="263"/>
      <c r="C29" s="263" t="s">
        <v>2027</v>
      </c>
      <c r="D29" s="263"/>
      <c r="E29" s="263" t="s">
        <v>1489</v>
      </c>
      <c r="F29" s="263"/>
      <c r="G29" s="263">
        <v>77</v>
      </c>
      <c r="H29" s="309">
        <v>1</v>
      </c>
      <c r="I29" s="309">
        <v>0.95</v>
      </c>
      <c r="J29" s="270"/>
      <c r="K29" s="270"/>
      <c r="L29" s="270"/>
      <c r="M29" s="270"/>
      <c r="N29" s="270" t="s">
        <v>1467</v>
      </c>
      <c r="O29" s="63"/>
      <c r="P29" s="111">
        <f t="shared" si="1"/>
        <v>15</v>
      </c>
      <c r="Q29" s="63">
        <f t="shared" si="1"/>
        <v>14</v>
      </c>
      <c r="R29" s="274">
        <v>1</v>
      </c>
      <c r="S29" s="63"/>
      <c r="T29" s="63"/>
      <c r="U29" s="63"/>
      <c r="V29" s="63"/>
    </row>
    <row r="30" spans="1:22" ht="12.75">
      <c r="A30" s="263">
        <f t="shared" si="0"/>
        <v>16</v>
      </c>
      <c r="B30" s="263"/>
      <c r="C30" s="311" t="s">
        <v>1550</v>
      </c>
      <c r="D30" s="263"/>
      <c r="E30" s="263" t="s">
        <v>1490</v>
      </c>
      <c r="F30" s="263"/>
      <c r="G30" s="263">
        <v>14</v>
      </c>
      <c r="H30" s="309">
        <v>1</v>
      </c>
      <c r="I30" s="309">
        <v>0.95</v>
      </c>
      <c r="J30" s="270"/>
      <c r="K30" s="270"/>
      <c r="L30" s="270"/>
      <c r="M30" s="270"/>
      <c r="N30" s="270" t="s">
        <v>1467</v>
      </c>
      <c r="O30" s="63"/>
      <c r="P30" s="111">
        <f t="shared" si="1"/>
        <v>16</v>
      </c>
      <c r="Q30" s="63">
        <f t="shared" si="1"/>
        <v>15</v>
      </c>
      <c r="R30" s="63">
        <f t="shared" si="1"/>
        <v>2</v>
      </c>
      <c r="S30" s="274">
        <v>1</v>
      </c>
      <c r="T30" s="63"/>
      <c r="U30" s="63"/>
      <c r="V30" s="63"/>
    </row>
    <row r="31" spans="1:22" ht="12.75">
      <c r="A31" s="263">
        <f t="shared" si="0"/>
        <v>17</v>
      </c>
      <c r="B31" s="263"/>
      <c r="C31" s="263"/>
      <c r="D31" s="263" t="s">
        <v>260</v>
      </c>
      <c r="E31" s="263" t="s">
        <v>1491</v>
      </c>
      <c r="F31" s="263"/>
      <c r="G31" s="263">
        <v>1</v>
      </c>
      <c r="H31" s="309">
        <v>1</v>
      </c>
      <c r="I31" s="309">
        <v>1</v>
      </c>
      <c r="J31" s="270"/>
      <c r="K31" s="270"/>
      <c r="L31" s="270"/>
      <c r="M31" s="270"/>
      <c r="N31" s="270" t="s">
        <v>1467</v>
      </c>
      <c r="O31" s="63"/>
      <c r="P31" s="111">
        <f t="shared" si="1"/>
        <v>17</v>
      </c>
      <c r="Q31" s="63">
        <f t="shared" si="1"/>
        <v>16</v>
      </c>
      <c r="R31" s="63">
        <f t="shared" si="1"/>
        <v>3</v>
      </c>
      <c r="S31" s="63">
        <f t="shared" si="1"/>
        <v>2</v>
      </c>
      <c r="T31" s="63"/>
      <c r="U31" s="63"/>
      <c r="V31" s="63"/>
    </row>
    <row r="32" spans="1:22" ht="12.75">
      <c r="A32" s="263">
        <f t="shared" si="0"/>
        <v>18</v>
      </c>
      <c r="B32" s="263"/>
      <c r="C32" s="263"/>
      <c r="D32" s="263" t="s">
        <v>297</v>
      </c>
      <c r="E32" s="263" t="s">
        <v>1492</v>
      </c>
      <c r="F32" s="263"/>
      <c r="G32" s="263">
        <v>1</v>
      </c>
      <c r="H32" s="309">
        <v>1</v>
      </c>
      <c r="I32" s="309">
        <v>1</v>
      </c>
      <c r="J32" s="270"/>
      <c r="K32" s="270"/>
      <c r="L32" s="270"/>
      <c r="M32" s="270"/>
      <c r="N32" s="270" t="s">
        <v>1467</v>
      </c>
      <c r="O32" s="63"/>
      <c r="P32" s="111">
        <f aca="true" t="shared" si="2" ref="P32:S47">P31+1</f>
        <v>18</v>
      </c>
      <c r="Q32" s="63">
        <f t="shared" si="2"/>
        <v>17</v>
      </c>
      <c r="R32" s="63">
        <f t="shared" si="2"/>
        <v>4</v>
      </c>
      <c r="S32" s="63">
        <f t="shared" si="2"/>
        <v>3</v>
      </c>
      <c r="T32" s="63"/>
      <c r="U32" s="63"/>
      <c r="V32" s="63"/>
    </row>
    <row r="33" spans="1:22" ht="12.75">
      <c r="A33" s="263">
        <f t="shared" si="0"/>
        <v>19</v>
      </c>
      <c r="B33" s="263"/>
      <c r="C33" s="263"/>
      <c r="D33" s="263" t="s">
        <v>313</v>
      </c>
      <c r="E33" s="263" t="s">
        <v>261</v>
      </c>
      <c r="F33" s="263"/>
      <c r="G33" s="263">
        <v>1</v>
      </c>
      <c r="H33" s="309">
        <v>1</v>
      </c>
      <c r="I33" s="309">
        <v>1</v>
      </c>
      <c r="J33" s="270"/>
      <c r="K33" s="270"/>
      <c r="L33" s="270"/>
      <c r="M33" s="270"/>
      <c r="N33" s="270" t="s">
        <v>1467</v>
      </c>
      <c r="O33" s="63"/>
      <c r="P33" s="111">
        <f t="shared" si="2"/>
        <v>19</v>
      </c>
      <c r="Q33" s="63">
        <f t="shared" si="2"/>
        <v>18</v>
      </c>
      <c r="R33" s="63">
        <f t="shared" si="2"/>
        <v>5</v>
      </c>
      <c r="S33" s="63">
        <f t="shared" si="2"/>
        <v>4</v>
      </c>
      <c r="T33" s="63"/>
      <c r="U33" s="63"/>
      <c r="V33" s="63"/>
    </row>
    <row r="34" spans="1:22" ht="12.75">
      <c r="A34" s="263">
        <f t="shared" si="0"/>
        <v>20</v>
      </c>
      <c r="B34" s="263"/>
      <c r="C34" s="263"/>
      <c r="D34" s="263" t="s">
        <v>314</v>
      </c>
      <c r="E34" s="263" t="s">
        <v>315</v>
      </c>
      <c r="F34" s="263"/>
      <c r="G34" s="263">
        <v>1</v>
      </c>
      <c r="H34" s="309">
        <v>1</v>
      </c>
      <c r="I34" s="309">
        <v>1</v>
      </c>
      <c r="J34" s="270"/>
      <c r="K34" s="270"/>
      <c r="L34" s="270"/>
      <c r="M34" s="270"/>
      <c r="N34" s="270" t="s">
        <v>1467</v>
      </c>
      <c r="O34" s="63"/>
      <c r="P34" s="111">
        <f t="shared" si="2"/>
        <v>20</v>
      </c>
      <c r="Q34" s="63">
        <f t="shared" si="2"/>
        <v>19</v>
      </c>
      <c r="R34" s="63">
        <f t="shared" si="2"/>
        <v>6</v>
      </c>
      <c r="S34" s="63">
        <f t="shared" si="2"/>
        <v>5</v>
      </c>
      <c r="T34" s="63"/>
      <c r="U34" s="63"/>
      <c r="V34" s="63"/>
    </row>
    <row r="35" spans="1:22" ht="12.75">
      <c r="A35" s="263">
        <f t="shared" si="0"/>
        <v>21</v>
      </c>
      <c r="B35" s="263"/>
      <c r="C35" s="263"/>
      <c r="D35" s="263" t="s">
        <v>316</v>
      </c>
      <c r="E35" s="263" t="s">
        <v>262</v>
      </c>
      <c r="F35" s="263"/>
      <c r="G35" s="263">
        <v>1</v>
      </c>
      <c r="H35" s="309">
        <v>1</v>
      </c>
      <c r="I35" s="309">
        <v>1</v>
      </c>
      <c r="J35" s="270"/>
      <c r="K35" s="270"/>
      <c r="L35" s="270"/>
      <c r="M35" s="270"/>
      <c r="N35" s="270" t="s">
        <v>1467</v>
      </c>
      <c r="O35" s="63"/>
      <c r="P35" s="111">
        <f t="shared" si="2"/>
        <v>21</v>
      </c>
      <c r="Q35" s="63">
        <f t="shared" si="2"/>
        <v>20</v>
      </c>
      <c r="R35" s="63">
        <f t="shared" si="2"/>
        <v>7</v>
      </c>
      <c r="S35" s="63">
        <f t="shared" si="2"/>
        <v>6</v>
      </c>
      <c r="T35" s="63"/>
      <c r="U35" s="63"/>
      <c r="V35" s="63"/>
    </row>
    <row r="36" spans="1:22" ht="12.75">
      <c r="A36" s="263">
        <f t="shared" si="0"/>
        <v>22</v>
      </c>
      <c r="B36" s="263"/>
      <c r="C36" s="263"/>
      <c r="D36" s="263" t="s">
        <v>317</v>
      </c>
      <c r="E36" s="263" t="s">
        <v>1287</v>
      </c>
      <c r="F36" s="263"/>
      <c r="G36" s="263">
        <v>1</v>
      </c>
      <c r="H36" s="309">
        <v>1</v>
      </c>
      <c r="I36" s="309">
        <v>1</v>
      </c>
      <c r="J36" s="270"/>
      <c r="K36" s="270"/>
      <c r="L36" s="270"/>
      <c r="M36" s="270"/>
      <c r="N36" s="270" t="s">
        <v>1467</v>
      </c>
      <c r="O36" s="63"/>
      <c r="P36" s="111">
        <f t="shared" si="2"/>
        <v>22</v>
      </c>
      <c r="Q36" s="63">
        <f t="shared" si="2"/>
        <v>21</v>
      </c>
      <c r="R36" s="63">
        <f t="shared" si="2"/>
        <v>8</v>
      </c>
      <c r="S36" s="63">
        <f t="shared" si="2"/>
        <v>7</v>
      </c>
      <c r="T36" s="63"/>
      <c r="U36" s="63"/>
      <c r="V36" s="63"/>
    </row>
    <row r="37" spans="1:22" ht="12.75">
      <c r="A37" s="263">
        <f t="shared" si="0"/>
        <v>23</v>
      </c>
      <c r="B37" s="263"/>
      <c r="C37" s="263"/>
      <c r="D37" s="263" t="s">
        <v>318</v>
      </c>
      <c r="E37" s="263" t="s">
        <v>319</v>
      </c>
      <c r="F37" s="263"/>
      <c r="G37" s="263">
        <v>1</v>
      </c>
      <c r="H37" s="309">
        <v>1</v>
      </c>
      <c r="I37" s="309">
        <v>1</v>
      </c>
      <c r="J37" s="270"/>
      <c r="K37" s="270"/>
      <c r="L37" s="270"/>
      <c r="M37" s="270"/>
      <c r="N37" s="270" t="s">
        <v>1467</v>
      </c>
      <c r="O37" s="63"/>
      <c r="P37" s="111">
        <f t="shared" si="2"/>
        <v>23</v>
      </c>
      <c r="Q37" s="63">
        <f t="shared" si="2"/>
        <v>22</v>
      </c>
      <c r="R37" s="63">
        <f t="shared" si="2"/>
        <v>9</v>
      </c>
      <c r="S37" s="63">
        <f t="shared" si="2"/>
        <v>8</v>
      </c>
      <c r="T37" s="63"/>
      <c r="U37" s="63"/>
      <c r="V37" s="63"/>
    </row>
    <row r="38" spans="1:22" ht="12.75">
      <c r="A38" s="263">
        <f t="shared" si="0"/>
        <v>24</v>
      </c>
      <c r="B38" s="28"/>
      <c r="C38" s="28"/>
      <c r="D38" s="28" t="s">
        <v>320</v>
      </c>
      <c r="E38" s="28" t="s">
        <v>1493</v>
      </c>
      <c r="F38" s="28"/>
      <c r="G38" s="28">
        <v>1</v>
      </c>
      <c r="H38" s="309">
        <v>1</v>
      </c>
      <c r="I38" s="133">
        <v>1</v>
      </c>
      <c r="J38" s="134"/>
      <c r="K38" s="134"/>
      <c r="L38" s="134"/>
      <c r="M38" s="134"/>
      <c r="N38" s="134" t="s">
        <v>1467</v>
      </c>
      <c r="O38" s="63"/>
      <c r="P38" s="111">
        <f t="shared" si="2"/>
        <v>24</v>
      </c>
      <c r="Q38" s="63">
        <f t="shared" si="2"/>
        <v>23</v>
      </c>
      <c r="R38" s="63">
        <f t="shared" si="2"/>
        <v>10</v>
      </c>
      <c r="S38" s="63">
        <f t="shared" si="2"/>
        <v>9</v>
      </c>
      <c r="T38" s="63"/>
      <c r="U38" s="63"/>
      <c r="V38" s="63"/>
    </row>
    <row r="39" spans="1:22" ht="12.75">
      <c r="A39" s="263">
        <f t="shared" si="0"/>
        <v>25</v>
      </c>
      <c r="B39" s="263"/>
      <c r="C39" s="263"/>
      <c r="D39" s="263" t="s">
        <v>113</v>
      </c>
      <c r="E39" s="263" t="s">
        <v>1494</v>
      </c>
      <c r="F39" s="263"/>
      <c r="G39" s="263">
        <v>1</v>
      </c>
      <c r="H39" s="309">
        <v>1</v>
      </c>
      <c r="I39" s="309">
        <v>1</v>
      </c>
      <c r="J39" s="270"/>
      <c r="K39" s="270"/>
      <c r="L39" s="270"/>
      <c r="M39" s="270"/>
      <c r="N39" s="270" t="s">
        <v>1467</v>
      </c>
      <c r="O39" s="63"/>
      <c r="P39" s="111">
        <f t="shared" si="2"/>
        <v>25</v>
      </c>
      <c r="Q39" s="63">
        <f t="shared" si="2"/>
        <v>24</v>
      </c>
      <c r="R39" s="63">
        <f t="shared" si="2"/>
        <v>11</v>
      </c>
      <c r="S39" s="63">
        <f t="shared" si="2"/>
        <v>10</v>
      </c>
      <c r="T39" s="63"/>
      <c r="U39" s="63"/>
      <c r="V39" s="63"/>
    </row>
    <row r="40" spans="1:22" ht="12.75">
      <c r="A40" s="263">
        <f t="shared" si="0"/>
        <v>26</v>
      </c>
      <c r="B40" s="263"/>
      <c r="C40" s="263"/>
      <c r="D40" s="263" t="s">
        <v>1600</v>
      </c>
      <c r="E40" s="263" t="s">
        <v>1495</v>
      </c>
      <c r="F40" s="263"/>
      <c r="G40" s="263">
        <v>1</v>
      </c>
      <c r="H40" s="309">
        <v>1</v>
      </c>
      <c r="I40" s="309">
        <v>1</v>
      </c>
      <c r="J40" s="270"/>
      <c r="K40" s="270"/>
      <c r="L40" s="270"/>
      <c r="M40" s="270"/>
      <c r="N40" s="270" t="s">
        <v>1467</v>
      </c>
      <c r="O40" s="63"/>
      <c r="P40" s="111">
        <f t="shared" si="2"/>
        <v>26</v>
      </c>
      <c r="Q40" s="63">
        <f t="shared" si="2"/>
        <v>25</v>
      </c>
      <c r="R40" s="63">
        <f t="shared" si="2"/>
        <v>12</v>
      </c>
      <c r="S40" s="63">
        <f t="shared" si="2"/>
        <v>11</v>
      </c>
      <c r="T40" s="63"/>
      <c r="U40" s="63"/>
      <c r="V40" s="63"/>
    </row>
    <row r="41" spans="1:22" ht="12.75">
      <c r="A41" s="263">
        <f t="shared" si="0"/>
        <v>27</v>
      </c>
      <c r="B41" s="263"/>
      <c r="C41" s="263"/>
      <c r="D41" s="263" t="s">
        <v>263</v>
      </c>
      <c r="E41" s="263" t="s">
        <v>1496</v>
      </c>
      <c r="F41" s="263"/>
      <c r="G41" s="263">
        <v>1</v>
      </c>
      <c r="H41" s="309">
        <v>1</v>
      </c>
      <c r="I41" s="309">
        <v>1</v>
      </c>
      <c r="J41" s="270"/>
      <c r="K41" s="270"/>
      <c r="L41" s="270"/>
      <c r="M41" s="270"/>
      <c r="N41" s="270" t="s">
        <v>1467</v>
      </c>
      <c r="O41" s="63"/>
      <c r="P41" s="111">
        <f t="shared" si="2"/>
        <v>27</v>
      </c>
      <c r="Q41" s="63">
        <f t="shared" si="2"/>
        <v>26</v>
      </c>
      <c r="R41" s="63">
        <f t="shared" si="2"/>
        <v>13</v>
      </c>
      <c r="S41" s="63">
        <f t="shared" si="2"/>
        <v>12</v>
      </c>
      <c r="T41" s="63"/>
      <c r="U41" s="63"/>
      <c r="V41" s="63"/>
    </row>
    <row r="42" spans="1:22" ht="12.75">
      <c r="A42" s="263">
        <f t="shared" si="0"/>
        <v>28</v>
      </c>
      <c r="B42" s="28"/>
      <c r="C42" s="28"/>
      <c r="D42" s="28" t="s">
        <v>264</v>
      </c>
      <c r="E42" s="263" t="s">
        <v>1572</v>
      </c>
      <c r="F42" s="28"/>
      <c r="G42" s="28">
        <v>1</v>
      </c>
      <c r="H42" s="309">
        <v>1</v>
      </c>
      <c r="I42" s="133">
        <v>1</v>
      </c>
      <c r="J42" s="134"/>
      <c r="K42" s="134"/>
      <c r="L42" s="134"/>
      <c r="M42" s="134"/>
      <c r="N42" s="134" t="s">
        <v>1467</v>
      </c>
      <c r="O42" s="63"/>
      <c r="P42" s="111">
        <f t="shared" si="2"/>
        <v>28</v>
      </c>
      <c r="Q42" s="63">
        <f t="shared" si="2"/>
        <v>27</v>
      </c>
      <c r="R42" s="63">
        <f t="shared" si="2"/>
        <v>14</v>
      </c>
      <c r="S42" s="63">
        <f t="shared" si="2"/>
        <v>13</v>
      </c>
      <c r="T42" s="63"/>
      <c r="U42" s="63"/>
      <c r="V42" s="63"/>
    </row>
    <row r="43" spans="1:22" ht="12.75">
      <c r="A43" s="263">
        <f t="shared" si="0"/>
        <v>29</v>
      </c>
      <c r="B43" s="263"/>
      <c r="C43" s="263"/>
      <c r="D43" s="263" t="s">
        <v>265</v>
      </c>
      <c r="E43" s="263" t="s">
        <v>1497</v>
      </c>
      <c r="F43" s="263"/>
      <c r="G43" s="263">
        <v>1</v>
      </c>
      <c r="H43" s="309">
        <v>1</v>
      </c>
      <c r="I43" s="309">
        <v>1</v>
      </c>
      <c r="J43" s="270"/>
      <c r="K43" s="270"/>
      <c r="L43" s="270"/>
      <c r="M43" s="270"/>
      <c r="N43" s="270" t="s">
        <v>1467</v>
      </c>
      <c r="O43" s="63"/>
      <c r="P43" s="111">
        <f t="shared" si="2"/>
        <v>29</v>
      </c>
      <c r="Q43" s="63">
        <f t="shared" si="2"/>
        <v>28</v>
      </c>
      <c r="R43" s="63">
        <f t="shared" si="2"/>
        <v>15</v>
      </c>
      <c r="S43" s="275">
        <f t="shared" si="2"/>
        <v>14</v>
      </c>
      <c r="T43" s="63"/>
      <c r="U43" s="63"/>
      <c r="V43" s="63"/>
    </row>
    <row r="44" spans="1:22" ht="12.75">
      <c r="A44" s="263">
        <f t="shared" si="0"/>
        <v>30</v>
      </c>
      <c r="B44" s="263"/>
      <c r="C44" s="311" t="s">
        <v>321</v>
      </c>
      <c r="D44" s="263"/>
      <c r="E44" s="263" t="s">
        <v>1498</v>
      </c>
      <c r="F44" s="263"/>
      <c r="G44" s="263">
        <v>6</v>
      </c>
      <c r="H44" s="309">
        <v>1</v>
      </c>
      <c r="I44" s="309">
        <v>0.95</v>
      </c>
      <c r="J44" s="270"/>
      <c r="K44" s="270"/>
      <c r="L44" s="270"/>
      <c r="M44" s="270"/>
      <c r="N44" s="270" t="s">
        <v>1467</v>
      </c>
      <c r="O44" s="63"/>
      <c r="P44" s="111">
        <f t="shared" si="2"/>
        <v>30</v>
      </c>
      <c r="Q44" s="63">
        <f t="shared" si="2"/>
        <v>29</v>
      </c>
      <c r="R44" s="63">
        <f t="shared" si="2"/>
        <v>16</v>
      </c>
      <c r="S44" s="274">
        <v>1</v>
      </c>
      <c r="T44" s="63"/>
      <c r="U44" s="63"/>
      <c r="V44" s="63"/>
    </row>
    <row r="45" spans="1:22" ht="12.75">
      <c r="A45" s="263">
        <f t="shared" si="0"/>
        <v>31</v>
      </c>
      <c r="B45" s="263"/>
      <c r="C45" s="263"/>
      <c r="D45" s="263" t="s">
        <v>1551</v>
      </c>
      <c r="E45" s="263" t="s">
        <v>1499</v>
      </c>
      <c r="F45" s="263"/>
      <c r="G45" s="263">
        <v>1</v>
      </c>
      <c r="H45" s="309">
        <v>1</v>
      </c>
      <c r="I45" s="309">
        <v>1</v>
      </c>
      <c r="J45" s="270"/>
      <c r="K45" s="270"/>
      <c r="L45" s="270"/>
      <c r="M45" s="270"/>
      <c r="N45" s="270" t="s">
        <v>1467</v>
      </c>
      <c r="O45" s="63"/>
      <c r="P45" s="111">
        <f t="shared" si="2"/>
        <v>31</v>
      </c>
      <c r="Q45" s="63">
        <f t="shared" si="2"/>
        <v>30</v>
      </c>
      <c r="R45" s="63">
        <f t="shared" si="2"/>
        <v>17</v>
      </c>
      <c r="S45" s="63">
        <f>S44+1</f>
        <v>2</v>
      </c>
      <c r="T45" s="63"/>
      <c r="U45" s="63"/>
      <c r="V45" s="63"/>
    </row>
    <row r="46" spans="1:22" ht="12.75">
      <c r="A46" s="263">
        <f t="shared" si="0"/>
        <v>32</v>
      </c>
      <c r="B46" s="263"/>
      <c r="C46" s="28"/>
      <c r="D46" s="263" t="s">
        <v>1552</v>
      </c>
      <c r="E46" s="263" t="s">
        <v>1500</v>
      </c>
      <c r="F46" s="263"/>
      <c r="G46" s="263">
        <v>1</v>
      </c>
      <c r="H46" s="309">
        <v>1</v>
      </c>
      <c r="I46" s="309">
        <v>1</v>
      </c>
      <c r="J46" s="270"/>
      <c r="K46" s="270"/>
      <c r="L46" s="270"/>
      <c r="M46" s="270"/>
      <c r="N46" s="270" t="s">
        <v>1467</v>
      </c>
      <c r="O46" s="63"/>
      <c r="P46" s="111">
        <f t="shared" si="2"/>
        <v>32</v>
      </c>
      <c r="Q46" s="63">
        <f t="shared" si="2"/>
        <v>31</v>
      </c>
      <c r="R46" s="63">
        <f t="shared" si="2"/>
        <v>18</v>
      </c>
      <c r="S46" s="63">
        <f>S45+1</f>
        <v>3</v>
      </c>
      <c r="T46" s="63"/>
      <c r="U46" s="63"/>
      <c r="V46" s="63"/>
    </row>
    <row r="47" spans="1:22" ht="12.75">
      <c r="A47" s="263">
        <f t="shared" si="0"/>
        <v>33</v>
      </c>
      <c r="B47" s="263"/>
      <c r="C47" s="263"/>
      <c r="D47" s="263" t="s">
        <v>298</v>
      </c>
      <c r="E47" s="263" t="s">
        <v>1503</v>
      </c>
      <c r="F47" s="263"/>
      <c r="G47" s="263">
        <v>1</v>
      </c>
      <c r="H47" s="309">
        <v>1</v>
      </c>
      <c r="I47" s="309">
        <v>1</v>
      </c>
      <c r="J47" s="270"/>
      <c r="K47" s="270"/>
      <c r="L47" s="270"/>
      <c r="M47" s="270"/>
      <c r="N47" s="270" t="s">
        <v>1467</v>
      </c>
      <c r="O47" s="63"/>
      <c r="P47" s="111">
        <f t="shared" si="2"/>
        <v>33</v>
      </c>
      <c r="Q47" s="63">
        <f t="shared" si="2"/>
        <v>32</v>
      </c>
      <c r="R47" s="63">
        <f t="shared" si="2"/>
        <v>19</v>
      </c>
      <c r="S47" s="63">
        <f>S46+1</f>
        <v>4</v>
      </c>
      <c r="T47" s="63"/>
      <c r="U47" s="63"/>
      <c r="V47" s="63"/>
    </row>
    <row r="48" spans="1:22" ht="12.75">
      <c r="A48" s="263">
        <f t="shared" si="0"/>
        <v>34</v>
      </c>
      <c r="B48" s="263"/>
      <c r="C48" s="263"/>
      <c r="D48" s="28" t="s">
        <v>1553</v>
      </c>
      <c r="E48" s="28" t="s">
        <v>1501</v>
      </c>
      <c r="F48" s="28"/>
      <c r="G48" s="28">
        <v>1</v>
      </c>
      <c r="H48" s="309">
        <v>1</v>
      </c>
      <c r="I48" s="133">
        <v>1</v>
      </c>
      <c r="J48" s="270"/>
      <c r="K48" s="270"/>
      <c r="L48" s="270"/>
      <c r="M48" s="270"/>
      <c r="N48" s="270" t="s">
        <v>1467</v>
      </c>
      <c r="O48" s="63"/>
      <c r="P48" s="111">
        <f aca="true" t="shared" si="3" ref="P48:S63">P47+1</f>
        <v>34</v>
      </c>
      <c r="Q48" s="63">
        <f t="shared" si="3"/>
        <v>33</v>
      </c>
      <c r="R48" s="63">
        <f t="shared" si="3"/>
        <v>20</v>
      </c>
      <c r="S48" s="63">
        <f>S47+1</f>
        <v>5</v>
      </c>
      <c r="T48" s="63"/>
      <c r="U48" s="63"/>
      <c r="V48" s="63"/>
    </row>
    <row r="49" spans="1:22" ht="12.75">
      <c r="A49" s="263">
        <f t="shared" si="0"/>
        <v>35</v>
      </c>
      <c r="B49" s="263"/>
      <c r="C49" s="263"/>
      <c r="D49" s="28" t="s">
        <v>1554</v>
      </c>
      <c r="E49" s="28" t="s">
        <v>1502</v>
      </c>
      <c r="F49" s="28"/>
      <c r="G49" s="28">
        <v>1</v>
      </c>
      <c r="H49" s="309">
        <v>1</v>
      </c>
      <c r="I49" s="133">
        <v>1</v>
      </c>
      <c r="J49" s="270"/>
      <c r="K49" s="270"/>
      <c r="L49" s="270"/>
      <c r="M49" s="270"/>
      <c r="N49" s="270" t="s">
        <v>1467</v>
      </c>
      <c r="O49" s="63"/>
      <c r="P49" s="111">
        <f t="shared" si="3"/>
        <v>35</v>
      </c>
      <c r="Q49" s="63">
        <f t="shared" si="3"/>
        <v>34</v>
      </c>
      <c r="R49" s="63">
        <f t="shared" si="3"/>
        <v>21</v>
      </c>
      <c r="S49" s="275">
        <f>S48+1</f>
        <v>6</v>
      </c>
      <c r="T49" s="63"/>
      <c r="U49" s="63"/>
      <c r="V49" s="63"/>
    </row>
    <row r="50" spans="1:22" ht="12.75">
      <c r="A50" s="263">
        <f t="shared" si="0"/>
        <v>36</v>
      </c>
      <c r="B50" s="263"/>
      <c r="C50" s="311" t="s">
        <v>2028</v>
      </c>
      <c r="D50" s="263"/>
      <c r="E50" s="263" t="s">
        <v>1504</v>
      </c>
      <c r="F50" s="263"/>
      <c r="G50" s="263">
        <v>23</v>
      </c>
      <c r="H50" s="309">
        <v>1</v>
      </c>
      <c r="I50" s="309">
        <v>1</v>
      </c>
      <c r="J50" s="270"/>
      <c r="K50" s="270"/>
      <c r="L50" s="270"/>
      <c r="M50" s="270"/>
      <c r="N50" s="270" t="s">
        <v>1467</v>
      </c>
      <c r="O50" s="63"/>
      <c r="P50" s="111">
        <f t="shared" si="3"/>
        <v>36</v>
      </c>
      <c r="Q50" s="63">
        <f t="shared" si="3"/>
        <v>35</v>
      </c>
      <c r="R50" s="63">
        <f t="shared" si="3"/>
        <v>22</v>
      </c>
      <c r="S50" s="274">
        <v>1</v>
      </c>
      <c r="T50" s="63"/>
      <c r="U50" s="63"/>
      <c r="V50" s="63"/>
    </row>
    <row r="51" spans="1:22" ht="12.75">
      <c r="A51" s="263">
        <f t="shared" si="0"/>
        <v>37</v>
      </c>
      <c r="B51" s="263"/>
      <c r="C51" s="263"/>
      <c r="D51" s="263" t="s">
        <v>1288</v>
      </c>
      <c r="E51" s="263" t="s">
        <v>1505</v>
      </c>
      <c r="F51" s="263"/>
      <c r="G51" s="263">
        <v>1</v>
      </c>
      <c r="H51" s="309">
        <v>1</v>
      </c>
      <c r="I51" s="309">
        <v>1</v>
      </c>
      <c r="J51" s="270"/>
      <c r="K51" s="270"/>
      <c r="L51" s="270"/>
      <c r="M51" s="270"/>
      <c r="N51" s="270" t="s">
        <v>1467</v>
      </c>
      <c r="O51" s="63"/>
      <c r="P51" s="111">
        <f t="shared" si="3"/>
        <v>37</v>
      </c>
      <c r="Q51" s="63">
        <f t="shared" si="3"/>
        <v>36</v>
      </c>
      <c r="R51" s="63">
        <f t="shared" si="3"/>
        <v>23</v>
      </c>
      <c r="S51" s="63">
        <f t="shared" si="3"/>
        <v>2</v>
      </c>
      <c r="T51" s="63"/>
      <c r="U51" s="63"/>
      <c r="V51" s="63"/>
    </row>
    <row r="52" spans="1:22" ht="12.75">
      <c r="A52" s="263">
        <f t="shared" si="0"/>
        <v>38</v>
      </c>
      <c r="B52" s="263"/>
      <c r="C52" s="263"/>
      <c r="D52" s="263" t="s">
        <v>1605</v>
      </c>
      <c r="E52" s="263" t="s">
        <v>1507</v>
      </c>
      <c r="F52" s="263"/>
      <c r="G52" s="263">
        <v>1</v>
      </c>
      <c r="H52" s="309">
        <v>1</v>
      </c>
      <c r="I52" s="309">
        <v>1</v>
      </c>
      <c r="J52" s="270"/>
      <c r="K52" s="270"/>
      <c r="L52" s="270"/>
      <c r="M52" s="270"/>
      <c r="N52" s="270" t="s">
        <v>1467</v>
      </c>
      <c r="O52" s="63"/>
      <c r="P52" s="111">
        <f t="shared" si="3"/>
        <v>38</v>
      </c>
      <c r="Q52" s="63">
        <f t="shared" si="3"/>
        <v>37</v>
      </c>
      <c r="R52" s="63">
        <f t="shared" si="3"/>
        <v>24</v>
      </c>
      <c r="S52" s="63">
        <f t="shared" si="3"/>
        <v>3</v>
      </c>
      <c r="T52" s="63"/>
      <c r="U52" s="63"/>
      <c r="V52" s="63"/>
    </row>
    <row r="53" spans="1:22" ht="12.75">
      <c r="A53" s="263">
        <f t="shared" si="0"/>
        <v>39</v>
      </c>
      <c r="B53" s="263"/>
      <c r="C53" s="263"/>
      <c r="D53" s="263" t="s">
        <v>15</v>
      </c>
      <c r="E53" s="28" t="s">
        <v>1606</v>
      </c>
      <c r="F53" s="263"/>
      <c r="G53" s="263">
        <v>1</v>
      </c>
      <c r="H53" s="309">
        <v>1</v>
      </c>
      <c r="I53" s="309">
        <v>1</v>
      </c>
      <c r="J53" s="270"/>
      <c r="K53" s="270"/>
      <c r="L53" s="270"/>
      <c r="M53" s="270"/>
      <c r="N53" s="270" t="s">
        <v>1467</v>
      </c>
      <c r="O53" s="63"/>
      <c r="P53" s="111">
        <f t="shared" si="3"/>
        <v>39</v>
      </c>
      <c r="Q53" s="63">
        <f t="shared" si="3"/>
        <v>38</v>
      </c>
      <c r="R53" s="63">
        <f t="shared" si="3"/>
        <v>25</v>
      </c>
      <c r="S53" s="63">
        <f t="shared" si="3"/>
        <v>4</v>
      </c>
      <c r="T53" s="63"/>
      <c r="U53" s="63"/>
      <c r="V53" s="63"/>
    </row>
    <row r="54" spans="1:22" ht="12.75">
      <c r="A54" s="263">
        <f t="shared" si="0"/>
        <v>40</v>
      </c>
      <c r="B54" s="263"/>
      <c r="C54" s="263"/>
      <c r="D54" s="263" t="s">
        <v>1607</v>
      </c>
      <c r="E54" s="263" t="s">
        <v>1508</v>
      </c>
      <c r="F54" s="263"/>
      <c r="G54" s="263">
        <v>1</v>
      </c>
      <c r="H54" s="309">
        <v>1</v>
      </c>
      <c r="I54" s="309">
        <v>1</v>
      </c>
      <c r="J54" s="270"/>
      <c r="K54" s="270"/>
      <c r="L54" s="270"/>
      <c r="M54" s="270"/>
      <c r="N54" s="270" t="s">
        <v>1467</v>
      </c>
      <c r="O54" s="63"/>
      <c r="P54" s="111">
        <f t="shared" si="3"/>
        <v>40</v>
      </c>
      <c r="Q54" s="63">
        <f t="shared" si="3"/>
        <v>39</v>
      </c>
      <c r="R54" s="63">
        <f t="shared" si="3"/>
        <v>26</v>
      </c>
      <c r="S54" s="63">
        <f t="shared" si="3"/>
        <v>5</v>
      </c>
      <c r="T54" s="63"/>
      <c r="U54" s="63"/>
      <c r="V54" s="63"/>
    </row>
    <row r="55" spans="1:22" ht="12.75">
      <c r="A55" s="263">
        <f t="shared" si="0"/>
        <v>41</v>
      </c>
      <c r="B55" s="263"/>
      <c r="C55" s="263"/>
      <c r="D55" s="263" t="s">
        <v>114</v>
      </c>
      <c r="E55" s="263" t="s">
        <v>1509</v>
      </c>
      <c r="F55" s="263"/>
      <c r="G55" s="263">
        <v>1</v>
      </c>
      <c r="H55" s="309">
        <v>1</v>
      </c>
      <c r="I55" s="309">
        <v>1</v>
      </c>
      <c r="J55" s="270"/>
      <c r="K55" s="270"/>
      <c r="L55" s="270"/>
      <c r="M55" s="270"/>
      <c r="N55" s="270" t="s">
        <v>1467</v>
      </c>
      <c r="O55" s="63"/>
      <c r="P55" s="111">
        <f t="shared" si="3"/>
        <v>41</v>
      </c>
      <c r="Q55" s="63">
        <f t="shared" si="3"/>
        <v>40</v>
      </c>
      <c r="R55" s="63">
        <f t="shared" si="3"/>
        <v>27</v>
      </c>
      <c r="S55" s="63">
        <f t="shared" si="3"/>
        <v>6</v>
      </c>
      <c r="T55" s="63"/>
      <c r="U55" s="63"/>
      <c r="V55" s="63"/>
    </row>
    <row r="56" spans="1:22" ht="12.75">
      <c r="A56" s="263">
        <f t="shared" si="0"/>
        <v>42</v>
      </c>
      <c r="B56" s="263"/>
      <c r="C56" s="263"/>
      <c r="D56" s="263" t="s">
        <v>1631</v>
      </c>
      <c r="E56" s="263" t="s">
        <v>1510</v>
      </c>
      <c r="F56" s="263"/>
      <c r="G56" s="263">
        <v>1</v>
      </c>
      <c r="H56" s="309">
        <v>1</v>
      </c>
      <c r="I56" s="309">
        <v>1</v>
      </c>
      <c r="J56" s="270"/>
      <c r="K56" s="270"/>
      <c r="L56" s="270"/>
      <c r="M56" s="270"/>
      <c r="N56" s="270" t="s">
        <v>1467</v>
      </c>
      <c r="O56" s="63"/>
      <c r="P56" s="111">
        <f t="shared" si="3"/>
        <v>42</v>
      </c>
      <c r="Q56" s="63">
        <f t="shared" si="3"/>
        <v>41</v>
      </c>
      <c r="R56" s="63">
        <f t="shared" si="3"/>
        <v>28</v>
      </c>
      <c r="S56" s="63">
        <f t="shared" si="3"/>
        <v>7</v>
      </c>
      <c r="T56" s="63"/>
      <c r="U56" s="63"/>
      <c r="V56" s="63"/>
    </row>
    <row r="57" spans="1:22" ht="12.75">
      <c r="A57" s="263">
        <f t="shared" si="0"/>
        <v>43</v>
      </c>
      <c r="B57" s="263"/>
      <c r="C57" s="263"/>
      <c r="D57" s="263" t="s">
        <v>266</v>
      </c>
      <c r="E57" s="263" t="s">
        <v>1506</v>
      </c>
      <c r="F57" s="263"/>
      <c r="G57" s="263">
        <v>1</v>
      </c>
      <c r="H57" s="309">
        <v>1</v>
      </c>
      <c r="I57" s="309">
        <v>1</v>
      </c>
      <c r="J57" s="270"/>
      <c r="K57" s="270"/>
      <c r="L57" s="270"/>
      <c r="M57" s="270"/>
      <c r="N57" s="270" t="s">
        <v>1467</v>
      </c>
      <c r="O57" s="63"/>
      <c r="P57" s="111">
        <f t="shared" si="3"/>
        <v>43</v>
      </c>
      <c r="Q57" s="63">
        <f t="shared" si="3"/>
        <v>42</v>
      </c>
      <c r="R57" s="63">
        <f t="shared" si="3"/>
        <v>29</v>
      </c>
      <c r="S57" s="63">
        <f t="shared" si="3"/>
        <v>8</v>
      </c>
      <c r="T57" s="63"/>
      <c r="U57" s="63"/>
      <c r="V57" s="63"/>
    </row>
    <row r="58" spans="1:22" ht="12.75">
      <c r="A58" s="263">
        <f t="shared" si="0"/>
        <v>44</v>
      </c>
      <c r="B58" s="263"/>
      <c r="C58" s="263"/>
      <c r="D58" s="263" t="s">
        <v>1601</v>
      </c>
      <c r="E58" s="263" t="s">
        <v>1602</v>
      </c>
      <c r="F58" s="263"/>
      <c r="G58" s="263">
        <v>1</v>
      </c>
      <c r="H58" s="309">
        <v>1</v>
      </c>
      <c r="I58" s="309">
        <v>1</v>
      </c>
      <c r="J58" s="270"/>
      <c r="K58" s="270"/>
      <c r="L58" s="270"/>
      <c r="M58" s="270"/>
      <c r="N58" s="270" t="s">
        <v>1467</v>
      </c>
      <c r="O58" s="63"/>
      <c r="P58" s="111">
        <f t="shared" si="3"/>
        <v>44</v>
      </c>
      <c r="Q58" s="63">
        <f t="shared" si="3"/>
        <v>43</v>
      </c>
      <c r="R58" s="63">
        <f t="shared" si="3"/>
        <v>30</v>
      </c>
      <c r="S58" s="63">
        <f t="shared" si="3"/>
        <v>9</v>
      </c>
      <c r="T58" s="63"/>
      <c r="U58" s="63"/>
      <c r="V58" s="63"/>
    </row>
    <row r="59" spans="1:22" ht="12.75">
      <c r="A59" s="263">
        <f t="shared" si="0"/>
        <v>45</v>
      </c>
      <c r="B59" s="263"/>
      <c r="C59" s="263"/>
      <c r="D59" s="263" t="s">
        <v>1603</v>
      </c>
      <c r="E59" s="263" t="s">
        <v>1604</v>
      </c>
      <c r="F59" s="263"/>
      <c r="G59" s="263">
        <v>1</v>
      </c>
      <c r="H59" s="309">
        <v>1</v>
      </c>
      <c r="I59" s="309">
        <v>1</v>
      </c>
      <c r="J59" s="270"/>
      <c r="K59" s="270"/>
      <c r="L59" s="270"/>
      <c r="M59" s="270"/>
      <c r="N59" s="270" t="s">
        <v>1467</v>
      </c>
      <c r="O59" s="63"/>
      <c r="P59" s="111">
        <f t="shared" si="3"/>
        <v>45</v>
      </c>
      <c r="Q59" s="63">
        <f t="shared" si="3"/>
        <v>44</v>
      </c>
      <c r="R59" s="63">
        <f t="shared" si="3"/>
        <v>31</v>
      </c>
      <c r="S59" s="63">
        <f t="shared" si="3"/>
        <v>10</v>
      </c>
      <c r="T59" s="63"/>
      <c r="U59" s="63"/>
      <c r="V59" s="63"/>
    </row>
    <row r="60" spans="1:22" ht="12.75">
      <c r="A60" s="263">
        <f t="shared" si="0"/>
        <v>46</v>
      </c>
      <c r="B60" s="263"/>
      <c r="C60" s="263"/>
      <c r="D60" s="263" t="s">
        <v>1608</v>
      </c>
      <c r="E60" s="263" t="s">
        <v>1511</v>
      </c>
      <c r="F60" s="263"/>
      <c r="G60" s="263">
        <v>1</v>
      </c>
      <c r="H60" s="309">
        <v>1</v>
      </c>
      <c r="I60" s="309">
        <v>1</v>
      </c>
      <c r="J60" s="270"/>
      <c r="K60" s="270"/>
      <c r="L60" s="270"/>
      <c r="M60" s="270"/>
      <c r="N60" s="270" t="s">
        <v>1467</v>
      </c>
      <c r="O60" s="63"/>
      <c r="P60" s="111">
        <f t="shared" si="3"/>
        <v>46</v>
      </c>
      <c r="Q60" s="63">
        <f t="shared" si="3"/>
        <v>45</v>
      </c>
      <c r="R60" s="63">
        <f t="shared" si="3"/>
        <v>32</v>
      </c>
      <c r="S60" s="63">
        <f t="shared" si="3"/>
        <v>11</v>
      </c>
      <c r="T60" s="63"/>
      <c r="U60" s="63"/>
      <c r="V60" s="63"/>
    </row>
    <row r="61" spans="1:22" ht="12.75">
      <c r="A61" s="263">
        <f t="shared" si="0"/>
        <v>47</v>
      </c>
      <c r="B61" s="263"/>
      <c r="C61" s="263"/>
      <c r="D61" s="263" t="s">
        <v>264</v>
      </c>
      <c r="E61" s="263" t="s">
        <v>1572</v>
      </c>
      <c r="F61" s="263"/>
      <c r="G61" s="263">
        <v>1</v>
      </c>
      <c r="H61" s="309">
        <v>1</v>
      </c>
      <c r="I61" s="309">
        <v>1</v>
      </c>
      <c r="J61" s="270"/>
      <c r="K61" s="270"/>
      <c r="L61" s="270"/>
      <c r="M61" s="270"/>
      <c r="N61" s="270" t="s">
        <v>1467</v>
      </c>
      <c r="O61" s="63"/>
      <c r="P61" s="111"/>
      <c r="Q61" s="63"/>
      <c r="R61" s="63"/>
      <c r="S61" s="63">
        <f t="shared" si="3"/>
        <v>12</v>
      </c>
      <c r="T61" s="63"/>
      <c r="U61" s="63"/>
      <c r="V61" s="63"/>
    </row>
    <row r="62" spans="1:22" ht="12.75">
      <c r="A62" s="263">
        <f t="shared" si="0"/>
        <v>48</v>
      </c>
      <c r="B62" s="263"/>
      <c r="C62" s="263"/>
      <c r="D62" s="263" t="s">
        <v>1609</v>
      </c>
      <c r="E62" s="263" t="s">
        <v>267</v>
      </c>
      <c r="F62" s="263"/>
      <c r="G62" s="263">
        <v>1</v>
      </c>
      <c r="H62" s="309">
        <v>1</v>
      </c>
      <c r="I62" s="309">
        <v>1</v>
      </c>
      <c r="J62" s="270"/>
      <c r="K62" s="270"/>
      <c r="L62" s="270"/>
      <c r="M62" s="270"/>
      <c r="N62" s="270" t="s">
        <v>1467</v>
      </c>
      <c r="O62" s="63"/>
      <c r="P62" s="111">
        <f>P60+1</f>
        <v>47</v>
      </c>
      <c r="Q62" s="63">
        <f>Q60+1</f>
        <v>46</v>
      </c>
      <c r="R62" s="63">
        <f>R60+1</f>
        <v>33</v>
      </c>
      <c r="S62" s="63">
        <f t="shared" si="3"/>
        <v>13</v>
      </c>
      <c r="T62" s="63"/>
      <c r="U62" s="63"/>
      <c r="V62" s="63"/>
    </row>
    <row r="63" spans="1:22" ht="12.75">
      <c r="A63" s="263">
        <f t="shared" si="0"/>
        <v>49</v>
      </c>
      <c r="B63" s="263"/>
      <c r="C63" s="311" t="s">
        <v>2029</v>
      </c>
      <c r="D63" s="263"/>
      <c r="E63" s="263" t="s">
        <v>1610</v>
      </c>
      <c r="F63" s="263"/>
      <c r="G63" s="263">
        <v>5</v>
      </c>
      <c r="H63" s="309">
        <v>1</v>
      </c>
      <c r="I63" s="309">
        <v>1</v>
      </c>
      <c r="J63" s="270"/>
      <c r="K63" s="270"/>
      <c r="L63" s="270"/>
      <c r="M63" s="270"/>
      <c r="N63" s="270" t="s">
        <v>1467</v>
      </c>
      <c r="O63" s="63"/>
      <c r="P63" s="111">
        <f aca="true" t="shared" si="4" ref="P63:S78">P62+1</f>
        <v>48</v>
      </c>
      <c r="Q63" s="63">
        <f t="shared" si="4"/>
        <v>47</v>
      </c>
      <c r="R63" s="63">
        <f t="shared" si="4"/>
        <v>34</v>
      </c>
      <c r="S63" s="63">
        <f t="shared" si="3"/>
        <v>14</v>
      </c>
      <c r="T63" s="276">
        <v>1</v>
      </c>
      <c r="U63" s="63"/>
      <c r="V63" s="63"/>
    </row>
    <row r="64" spans="1:22" ht="12.75">
      <c r="A64" s="263">
        <f t="shared" si="0"/>
        <v>50</v>
      </c>
      <c r="B64" s="263"/>
      <c r="C64" s="263"/>
      <c r="D64" s="263" t="s">
        <v>1611</v>
      </c>
      <c r="E64" s="263" t="s">
        <v>1612</v>
      </c>
      <c r="F64" s="263"/>
      <c r="G64" s="263">
        <v>1</v>
      </c>
      <c r="H64" s="309">
        <v>1</v>
      </c>
      <c r="I64" s="309">
        <v>1</v>
      </c>
      <c r="J64" s="270"/>
      <c r="K64" s="270"/>
      <c r="L64" s="270"/>
      <c r="M64" s="270"/>
      <c r="N64" s="270" t="s">
        <v>1467</v>
      </c>
      <c r="O64" s="63"/>
      <c r="P64" s="111">
        <f t="shared" si="4"/>
        <v>49</v>
      </c>
      <c r="Q64" s="63">
        <f t="shared" si="4"/>
        <v>48</v>
      </c>
      <c r="R64" s="63">
        <f t="shared" si="4"/>
        <v>35</v>
      </c>
      <c r="S64" s="63">
        <f t="shared" si="4"/>
        <v>15</v>
      </c>
      <c r="T64" s="35">
        <f>T63+1</f>
        <v>2</v>
      </c>
      <c r="U64" s="63"/>
      <c r="V64" s="63"/>
    </row>
    <row r="65" spans="1:22" ht="12.75">
      <c r="A65" s="263">
        <f t="shared" si="0"/>
        <v>51</v>
      </c>
      <c r="B65" s="263"/>
      <c r="C65" s="263"/>
      <c r="D65" s="263" t="s">
        <v>1613</v>
      </c>
      <c r="E65" s="263" t="s">
        <v>1512</v>
      </c>
      <c r="F65" s="263"/>
      <c r="G65" s="263">
        <v>1</v>
      </c>
      <c r="H65" s="309">
        <v>1</v>
      </c>
      <c r="I65" s="309">
        <v>1</v>
      </c>
      <c r="J65" s="270"/>
      <c r="K65" s="270"/>
      <c r="L65" s="270"/>
      <c r="M65" s="270"/>
      <c r="N65" s="270" t="s">
        <v>1467</v>
      </c>
      <c r="O65" s="63"/>
      <c r="P65" s="111">
        <f t="shared" si="4"/>
        <v>50</v>
      </c>
      <c r="Q65" s="63">
        <f t="shared" si="4"/>
        <v>49</v>
      </c>
      <c r="R65" s="63">
        <f t="shared" si="4"/>
        <v>36</v>
      </c>
      <c r="S65" s="63">
        <f t="shared" si="4"/>
        <v>16</v>
      </c>
      <c r="T65" s="35">
        <f>T64+1</f>
        <v>3</v>
      </c>
      <c r="U65" s="63"/>
      <c r="V65" s="63"/>
    </row>
    <row r="66" spans="1:22" ht="12.75">
      <c r="A66" s="263">
        <f t="shared" si="0"/>
        <v>52</v>
      </c>
      <c r="B66" s="263"/>
      <c r="C66" s="263"/>
      <c r="D66" s="263" t="s">
        <v>2030</v>
      </c>
      <c r="E66" s="263" t="s">
        <v>2031</v>
      </c>
      <c r="F66" s="263"/>
      <c r="G66" s="263">
        <v>1</v>
      </c>
      <c r="H66" s="309">
        <v>1</v>
      </c>
      <c r="I66" s="309">
        <v>1</v>
      </c>
      <c r="J66" s="270"/>
      <c r="K66" s="270"/>
      <c r="L66" s="270"/>
      <c r="M66" s="270"/>
      <c r="N66" s="270" t="s">
        <v>1467</v>
      </c>
      <c r="O66" s="63"/>
      <c r="P66" s="111">
        <f t="shared" si="4"/>
        <v>51</v>
      </c>
      <c r="Q66" s="63">
        <f t="shared" si="4"/>
        <v>50</v>
      </c>
      <c r="R66" s="63">
        <f t="shared" si="4"/>
        <v>37</v>
      </c>
      <c r="S66" s="63">
        <f t="shared" si="4"/>
        <v>17</v>
      </c>
      <c r="T66" s="35">
        <f>T65+1</f>
        <v>4</v>
      </c>
      <c r="U66" s="63"/>
      <c r="V66" s="63"/>
    </row>
    <row r="67" spans="1:22" ht="12.75">
      <c r="A67" s="263">
        <f>A66+1</f>
        <v>53</v>
      </c>
      <c r="B67" s="263"/>
      <c r="C67" s="263"/>
      <c r="D67" s="263" t="s">
        <v>2032</v>
      </c>
      <c r="E67" s="263" t="s">
        <v>2033</v>
      </c>
      <c r="F67" s="263"/>
      <c r="G67" s="263">
        <v>1</v>
      </c>
      <c r="H67" s="309">
        <v>1</v>
      </c>
      <c r="I67" s="309">
        <v>1</v>
      </c>
      <c r="J67" s="270"/>
      <c r="K67" s="270"/>
      <c r="L67" s="270"/>
      <c r="M67" s="270"/>
      <c r="N67" s="270" t="s">
        <v>1467</v>
      </c>
      <c r="O67" s="63"/>
      <c r="P67" s="111">
        <f t="shared" si="4"/>
        <v>52</v>
      </c>
      <c r="Q67" s="63">
        <f t="shared" si="4"/>
        <v>51</v>
      </c>
      <c r="R67" s="63">
        <f t="shared" si="4"/>
        <v>38</v>
      </c>
      <c r="S67" s="63">
        <f t="shared" si="4"/>
        <v>18</v>
      </c>
      <c r="T67" s="277">
        <f>T66+1</f>
        <v>5</v>
      </c>
      <c r="U67" s="63"/>
      <c r="V67" s="63"/>
    </row>
    <row r="68" spans="1:22" ht="12.75">
      <c r="A68" s="263">
        <f>A67+1</f>
        <v>54</v>
      </c>
      <c r="B68" s="263"/>
      <c r="C68" s="263"/>
      <c r="D68" s="263" t="s">
        <v>115</v>
      </c>
      <c r="E68" s="263" t="s">
        <v>116</v>
      </c>
      <c r="F68" s="263"/>
      <c r="G68" s="263">
        <v>1</v>
      </c>
      <c r="H68" s="309">
        <v>1</v>
      </c>
      <c r="I68" s="309">
        <v>1</v>
      </c>
      <c r="J68" s="270"/>
      <c r="K68" s="270"/>
      <c r="L68" s="270"/>
      <c r="M68" s="270"/>
      <c r="N68" s="270" t="s">
        <v>1467</v>
      </c>
      <c r="O68" s="63"/>
      <c r="P68" s="111">
        <f t="shared" si="4"/>
        <v>53</v>
      </c>
      <c r="Q68" s="63">
        <f t="shared" si="4"/>
        <v>52</v>
      </c>
      <c r="R68" s="63">
        <f t="shared" si="4"/>
        <v>39</v>
      </c>
      <c r="S68" s="63">
        <f t="shared" si="4"/>
        <v>19</v>
      </c>
      <c r="T68" s="63"/>
      <c r="U68" s="63"/>
      <c r="V68" s="63"/>
    </row>
    <row r="69" spans="1:22" ht="12.75">
      <c r="A69" s="263">
        <f t="shared" si="0"/>
        <v>55</v>
      </c>
      <c r="B69" s="263"/>
      <c r="C69" s="263"/>
      <c r="D69" s="263" t="s">
        <v>117</v>
      </c>
      <c r="E69" s="263" t="s">
        <v>118</v>
      </c>
      <c r="F69" s="263"/>
      <c r="G69" s="263">
        <v>1</v>
      </c>
      <c r="H69" s="309">
        <v>1</v>
      </c>
      <c r="I69" s="309">
        <v>1</v>
      </c>
      <c r="J69" s="270"/>
      <c r="K69" s="270"/>
      <c r="L69" s="270"/>
      <c r="M69" s="270"/>
      <c r="N69" s="270" t="s">
        <v>1467</v>
      </c>
      <c r="O69" s="63"/>
      <c r="P69" s="111">
        <f t="shared" si="4"/>
        <v>54</v>
      </c>
      <c r="Q69" s="63">
        <f t="shared" si="4"/>
        <v>53</v>
      </c>
      <c r="R69" s="63">
        <f t="shared" si="4"/>
        <v>40</v>
      </c>
      <c r="S69" s="63">
        <f t="shared" si="4"/>
        <v>20</v>
      </c>
      <c r="T69" s="63"/>
      <c r="U69" s="63"/>
      <c r="V69" s="63"/>
    </row>
    <row r="70" spans="1:22" ht="12.75">
      <c r="A70" s="263">
        <f t="shared" si="0"/>
        <v>56</v>
      </c>
      <c r="B70" s="263"/>
      <c r="C70" s="263"/>
      <c r="D70" s="263" t="s">
        <v>119</v>
      </c>
      <c r="E70" s="263" t="s">
        <v>1513</v>
      </c>
      <c r="F70" s="263"/>
      <c r="G70" s="263">
        <v>1</v>
      </c>
      <c r="H70" s="309">
        <v>1</v>
      </c>
      <c r="I70" s="309">
        <v>1</v>
      </c>
      <c r="J70" s="270"/>
      <c r="K70" s="270"/>
      <c r="L70" s="270"/>
      <c r="M70" s="270"/>
      <c r="N70" s="270" t="s">
        <v>1467</v>
      </c>
      <c r="O70" s="63"/>
      <c r="P70" s="111">
        <f t="shared" si="4"/>
        <v>55</v>
      </c>
      <c r="Q70" s="63">
        <f t="shared" si="4"/>
        <v>54</v>
      </c>
      <c r="R70" s="63">
        <f t="shared" si="4"/>
        <v>41</v>
      </c>
      <c r="S70" s="63">
        <f t="shared" si="4"/>
        <v>21</v>
      </c>
      <c r="T70" s="63"/>
      <c r="U70" s="63"/>
      <c r="V70" s="63"/>
    </row>
    <row r="71" spans="1:22" ht="12.75">
      <c r="A71" s="263">
        <f t="shared" si="0"/>
        <v>57</v>
      </c>
      <c r="B71" s="28"/>
      <c r="C71" s="28"/>
      <c r="D71" s="263" t="s">
        <v>120</v>
      </c>
      <c r="E71" s="263" t="s">
        <v>1514</v>
      </c>
      <c r="F71" s="28"/>
      <c r="G71" s="263">
        <v>1</v>
      </c>
      <c r="H71" s="309">
        <v>1</v>
      </c>
      <c r="I71" s="133">
        <v>1</v>
      </c>
      <c r="J71" s="134"/>
      <c r="K71" s="134"/>
      <c r="L71" s="134"/>
      <c r="M71" s="134"/>
      <c r="N71" s="134" t="s">
        <v>1467</v>
      </c>
      <c r="O71" s="63"/>
      <c r="P71" s="111">
        <f t="shared" si="4"/>
        <v>56</v>
      </c>
      <c r="Q71" s="63">
        <f t="shared" si="4"/>
        <v>55</v>
      </c>
      <c r="R71" s="63">
        <f t="shared" si="4"/>
        <v>42</v>
      </c>
      <c r="S71" s="63">
        <f t="shared" si="4"/>
        <v>22</v>
      </c>
      <c r="T71" s="63"/>
      <c r="U71" s="63"/>
      <c r="V71" s="63"/>
    </row>
    <row r="72" spans="1:22" ht="12.75">
      <c r="A72" s="263">
        <f t="shared" si="0"/>
        <v>58</v>
      </c>
      <c r="B72" s="28"/>
      <c r="C72" s="28"/>
      <c r="D72" s="263" t="s">
        <v>121</v>
      </c>
      <c r="E72" s="263" t="s">
        <v>1515</v>
      </c>
      <c r="F72" s="28"/>
      <c r="G72" s="263">
        <v>1</v>
      </c>
      <c r="H72" s="309">
        <v>1</v>
      </c>
      <c r="I72" s="133">
        <v>1</v>
      </c>
      <c r="J72" s="134"/>
      <c r="K72" s="134"/>
      <c r="L72" s="134"/>
      <c r="M72" s="134"/>
      <c r="N72" s="134" t="s">
        <v>1467</v>
      </c>
      <c r="O72" s="63"/>
      <c r="P72" s="111">
        <f t="shared" si="4"/>
        <v>57</v>
      </c>
      <c r="Q72" s="63">
        <f t="shared" si="4"/>
        <v>56</v>
      </c>
      <c r="R72" s="63">
        <f t="shared" si="4"/>
        <v>43</v>
      </c>
      <c r="S72" s="275">
        <f t="shared" si="4"/>
        <v>23</v>
      </c>
      <c r="T72" s="63"/>
      <c r="U72" s="63"/>
      <c r="V72" s="63"/>
    </row>
    <row r="73" spans="1:22" ht="12.75">
      <c r="A73" s="263">
        <f t="shared" si="0"/>
        <v>59</v>
      </c>
      <c r="B73" s="28"/>
      <c r="C73" s="311" t="s">
        <v>322</v>
      </c>
      <c r="D73" s="28"/>
      <c r="E73" s="263" t="s">
        <v>1516</v>
      </c>
      <c r="F73" s="28"/>
      <c r="G73" s="28">
        <v>6</v>
      </c>
      <c r="H73" s="309">
        <v>1</v>
      </c>
      <c r="I73" s="133">
        <v>0.95</v>
      </c>
      <c r="J73" s="134"/>
      <c r="K73" s="134"/>
      <c r="L73" s="134"/>
      <c r="M73" s="134"/>
      <c r="N73" s="134" t="s">
        <v>1467</v>
      </c>
      <c r="O73" s="63"/>
      <c r="P73" s="111">
        <f t="shared" si="4"/>
        <v>58</v>
      </c>
      <c r="Q73" s="63">
        <f t="shared" si="4"/>
        <v>57</v>
      </c>
      <c r="R73" s="63">
        <f t="shared" si="4"/>
        <v>44</v>
      </c>
      <c r="S73" s="276">
        <v>1</v>
      </c>
      <c r="T73" s="63"/>
      <c r="U73" s="63"/>
      <c r="V73" s="63"/>
    </row>
    <row r="74" spans="1:22" ht="12.75">
      <c r="A74" s="263">
        <f t="shared" si="0"/>
        <v>60</v>
      </c>
      <c r="B74" s="28"/>
      <c r="C74" s="28"/>
      <c r="D74" s="28" t="s">
        <v>1555</v>
      </c>
      <c r="E74" s="263" t="s">
        <v>1517</v>
      </c>
      <c r="F74" s="28"/>
      <c r="G74" s="28">
        <v>1</v>
      </c>
      <c r="H74" s="309">
        <v>1</v>
      </c>
      <c r="I74" s="133">
        <v>1</v>
      </c>
      <c r="J74" s="134"/>
      <c r="K74" s="134"/>
      <c r="L74" s="134"/>
      <c r="M74" s="134"/>
      <c r="N74" s="134" t="s">
        <v>1467</v>
      </c>
      <c r="O74" s="63"/>
      <c r="P74" s="111">
        <f t="shared" si="4"/>
        <v>59</v>
      </c>
      <c r="Q74" s="63">
        <f t="shared" si="4"/>
        <v>58</v>
      </c>
      <c r="R74" s="63">
        <f t="shared" si="4"/>
        <v>45</v>
      </c>
      <c r="S74" s="63">
        <f>S73+1</f>
        <v>2</v>
      </c>
      <c r="T74" s="63"/>
      <c r="U74" s="63"/>
      <c r="V74" s="63"/>
    </row>
    <row r="75" spans="1:22" ht="12.75">
      <c r="A75" s="263">
        <f t="shared" si="0"/>
        <v>61</v>
      </c>
      <c r="B75" s="28"/>
      <c r="C75" s="28"/>
      <c r="D75" s="28" t="s">
        <v>1556</v>
      </c>
      <c r="E75" s="263" t="s">
        <v>1518</v>
      </c>
      <c r="F75" s="28"/>
      <c r="G75" s="28">
        <v>1</v>
      </c>
      <c r="H75" s="309">
        <v>1</v>
      </c>
      <c r="I75" s="133">
        <v>1</v>
      </c>
      <c r="J75" s="134"/>
      <c r="K75" s="134"/>
      <c r="L75" s="134"/>
      <c r="M75" s="134"/>
      <c r="N75" s="134" t="s">
        <v>1467</v>
      </c>
      <c r="O75" s="63"/>
      <c r="P75" s="111">
        <f t="shared" si="4"/>
        <v>60</v>
      </c>
      <c r="Q75" s="63">
        <f t="shared" si="4"/>
        <v>59</v>
      </c>
      <c r="R75" s="63">
        <f t="shared" si="4"/>
        <v>46</v>
      </c>
      <c r="S75" s="63">
        <f>S74+1</f>
        <v>3</v>
      </c>
      <c r="T75" s="63"/>
      <c r="U75" s="63"/>
      <c r="V75" s="63"/>
    </row>
    <row r="76" spans="1:22" ht="12.75">
      <c r="A76" s="263">
        <f t="shared" si="0"/>
        <v>62</v>
      </c>
      <c r="B76" s="28"/>
      <c r="C76" s="28"/>
      <c r="D76" s="28" t="s">
        <v>299</v>
      </c>
      <c r="E76" s="263" t="s">
        <v>1521</v>
      </c>
      <c r="F76" s="28"/>
      <c r="G76" s="28">
        <v>1</v>
      </c>
      <c r="H76" s="309">
        <v>1</v>
      </c>
      <c r="I76" s="133">
        <v>1</v>
      </c>
      <c r="J76" s="134"/>
      <c r="K76" s="134"/>
      <c r="L76" s="134"/>
      <c r="M76" s="134"/>
      <c r="N76" s="134" t="s">
        <v>1467</v>
      </c>
      <c r="O76" s="63"/>
      <c r="P76" s="111">
        <f t="shared" si="4"/>
        <v>61</v>
      </c>
      <c r="Q76" s="63">
        <f t="shared" si="4"/>
        <v>60</v>
      </c>
      <c r="R76" s="63">
        <f t="shared" si="4"/>
        <v>47</v>
      </c>
      <c r="S76" s="63">
        <f>S75+1</f>
        <v>4</v>
      </c>
      <c r="T76" s="63"/>
      <c r="U76" s="63"/>
      <c r="V76" s="63"/>
    </row>
    <row r="77" spans="1:22" ht="12.75">
      <c r="A77" s="263">
        <f t="shared" si="0"/>
        <v>63</v>
      </c>
      <c r="B77" s="28"/>
      <c r="C77" s="28"/>
      <c r="D77" s="28" t="s">
        <v>1557</v>
      </c>
      <c r="E77" s="263" t="s">
        <v>1519</v>
      </c>
      <c r="F77" s="28"/>
      <c r="G77" s="28">
        <v>1</v>
      </c>
      <c r="H77" s="309">
        <v>1</v>
      </c>
      <c r="I77" s="133">
        <v>1</v>
      </c>
      <c r="J77" s="134"/>
      <c r="K77" s="134"/>
      <c r="L77" s="134"/>
      <c r="M77" s="134"/>
      <c r="N77" s="134" t="s">
        <v>1467</v>
      </c>
      <c r="O77" s="63"/>
      <c r="P77" s="111">
        <f t="shared" si="4"/>
        <v>62</v>
      </c>
      <c r="Q77" s="63">
        <f t="shared" si="4"/>
        <v>61</v>
      </c>
      <c r="R77" s="63">
        <f t="shared" si="4"/>
        <v>48</v>
      </c>
      <c r="S77" s="63">
        <f>S76+1</f>
        <v>5</v>
      </c>
      <c r="T77" s="63"/>
      <c r="U77" s="63"/>
      <c r="V77" s="63"/>
    </row>
    <row r="78" spans="1:22" ht="12.75">
      <c r="A78" s="263">
        <f t="shared" si="0"/>
        <v>64</v>
      </c>
      <c r="B78" s="28"/>
      <c r="C78" s="28"/>
      <c r="D78" s="28" t="s">
        <v>1558</v>
      </c>
      <c r="E78" s="263" t="s">
        <v>1520</v>
      </c>
      <c r="F78" s="28"/>
      <c r="G78" s="28">
        <v>1</v>
      </c>
      <c r="H78" s="309">
        <v>1</v>
      </c>
      <c r="I78" s="133">
        <v>1</v>
      </c>
      <c r="J78" s="134"/>
      <c r="K78" s="134"/>
      <c r="L78" s="134"/>
      <c r="M78" s="134"/>
      <c r="N78" s="134" t="s">
        <v>1467</v>
      </c>
      <c r="O78" s="63"/>
      <c r="P78" s="111">
        <f t="shared" si="4"/>
        <v>63</v>
      </c>
      <c r="Q78" s="63">
        <f t="shared" si="4"/>
        <v>62</v>
      </c>
      <c r="R78" s="63">
        <f t="shared" si="4"/>
        <v>49</v>
      </c>
      <c r="S78" s="278">
        <f>S77+1</f>
        <v>6</v>
      </c>
      <c r="T78" s="63"/>
      <c r="U78" s="63"/>
      <c r="V78" s="63"/>
    </row>
    <row r="79" spans="1:22" ht="12.75">
      <c r="A79" s="263">
        <f t="shared" si="0"/>
        <v>65</v>
      </c>
      <c r="B79" s="28"/>
      <c r="C79" s="311" t="s">
        <v>268</v>
      </c>
      <c r="D79" s="28"/>
      <c r="E79" s="263" t="s">
        <v>1522</v>
      </c>
      <c r="F79" s="28"/>
      <c r="G79" s="28">
        <v>22</v>
      </c>
      <c r="H79" s="309">
        <v>1</v>
      </c>
      <c r="I79" s="133">
        <v>1</v>
      </c>
      <c r="J79" s="134"/>
      <c r="K79" s="134"/>
      <c r="L79" s="134"/>
      <c r="M79" s="134"/>
      <c r="N79" s="134" t="s">
        <v>1467</v>
      </c>
      <c r="O79" s="63"/>
      <c r="P79" s="111">
        <f aca="true" t="shared" si="5" ref="P79:S94">P78+1</f>
        <v>64</v>
      </c>
      <c r="Q79" s="63">
        <f t="shared" si="5"/>
        <v>63</v>
      </c>
      <c r="R79" s="63">
        <f t="shared" si="5"/>
        <v>50</v>
      </c>
      <c r="S79" s="276">
        <v>1</v>
      </c>
      <c r="T79" s="63"/>
      <c r="U79" s="63"/>
      <c r="V79" s="63"/>
    </row>
    <row r="80" spans="1:22" ht="12.75">
      <c r="A80" s="263">
        <f aca="true" t="shared" si="6" ref="A80:A143">A79+1</f>
        <v>66</v>
      </c>
      <c r="B80" s="28"/>
      <c r="C80" s="28"/>
      <c r="D80" s="28" t="s">
        <v>269</v>
      </c>
      <c r="E80" s="263" t="s">
        <v>1523</v>
      </c>
      <c r="F80" s="28"/>
      <c r="G80" s="28">
        <v>1</v>
      </c>
      <c r="H80" s="309">
        <v>1</v>
      </c>
      <c r="I80" s="133">
        <v>1</v>
      </c>
      <c r="J80" s="134"/>
      <c r="K80" s="134"/>
      <c r="L80" s="134"/>
      <c r="M80" s="134"/>
      <c r="N80" s="134" t="s">
        <v>1467</v>
      </c>
      <c r="O80" s="63"/>
      <c r="P80" s="111">
        <f t="shared" si="5"/>
        <v>65</v>
      </c>
      <c r="Q80" s="63">
        <f t="shared" si="5"/>
        <v>64</v>
      </c>
      <c r="R80" s="63">
        <f t="shared" si="5"/>
        <v>51</v>
      </c>
      <c r="S80" s="63">
        <f t="shared" si="5"/>
        <v>2</v>
      </c>
      <c r="T80" s="63"/>
      <c r="U80" s="63"/>
      <c r="V80" s="63"/>
    </row>
    <row r="81" spans="1:22" ht="12.75">
      <c r="A81" s="263">
        <f t="shared" si="6"/>
        <v>67</v>
      </c>
      <c r="B81" s="28"/>
      <c r="C81" s="311" t="s">
        <v>323</v>
      </c>
      <c r="D81" s="28"/>
      <c r="E81" s="263" t="s">
        <v>1524</v>
      </c>
      <c r="F81" s="28"/>
      <c r="G81" s="28">
        <v>12</v>
      </c>
      <c r="H81" s="309">
        <v>1</v>
      </c>
      <c r="I81" s="133">
        <v>0.95</v>
      </c>
      <c r="J81" s="134"/>
      <c r="K81" s="134"/>
      <c r="L81" s="134"/>
      <c r="M81" s="134"/>
      <c r="N81" s="134" t="s">
        <v>1467</v>
      </c>
      <c r="O81" s="63"/>
      <c r="P81" s="111">
        <f t="shared" si="5"/>
        <v>66</v>
      </c>
      <c r="Q81" s="63">
        <f t="shared" si="5"/>
        <v>65</v>
      </c>
      <c r="R81" s="63">
        <f t="shared" si="5"/>
        <v>52</v>
      </c>
      <c r="S81" s="63">
        <f t="shared" si="5"/>
        <v>3</v>
      </c>
      <c r="T81" s="276">
        <v>1</v>
      </c>
      <c r="U81" s="63"/>
      <c r="V81" s="63"/>
    </row>
    <row r="82" spans="1:22" ht="12.75">
      <c r="A82" s="263">
        <f t="shared" si="6"/>
        <v>68</v>
      </c>
      <c r="B82" s="28"/>
      <c r="C82" s="28"/>
      <c r="D82" s="28" t="s">
        <v>300</v>
      </c>
      <c r="E82" s="263" t="s">
        <v>1525</v>
      </c>
      <c r="F82" s="28"/>
      <c r="G82" s="28">
        <v>1</v>
      </c>
      <c r="H82" s="309">
        <v>1</v>
      </c>
      <c r="I82" s="133">
        <v>1</v>
      </c>
      <c r="J82" s="134"/>
      <c r="K82" s="134"/>
      <c r="L82" s="134"/>
      <c r="M82" s="134"/>
      <c r="N82" s="134" t="s">
        <v>1467</v>
      </c>
      <c r="O82" s="63"/>
      <c r="P82" s="111">
        <f t="shared" si="5"/>
        <v>67</v>
      </c>
      <c r="Q82" s="63">
        <f t="shared" si="5"/>
        <v>66</v>
      </c>
      <c r="R82" s="63">
        <f t="shared" si="5"/>
        <v>53</v>
      </c>
      <c r="S82" s="63">
        <f t="shared" si="5"/>
        <v>4</v>
      </c>
      <c r="T82" s="63">
        <v>2</v>
      </c>
      <c r="U82" s="63"/>
      <c r="V82" s="63"/>
    </row>
    <row r="83" spans="1:22" ht="12.75">
      <c r="A83" s="263">
        <f t="shared" si="6"/>
        <v>69</v>
      </c>
      <c r="B83" s="28"/>
      <c r="C83" s="28"/>
      <c r="D83" s="28" t="s">
        <v>301</v>
      </c>
      <c r="E83" s="263" t="s">
        <v>1526</v>
      </c>
      <c r="F83" s="28"/>
      <c r="G83" s="28">
        <v>1</v>
      </c>
      <c r="H83" s="309">
        <v>1</v>
      </c>
      <c r="I83" s="133">
        <v>1</v>
      </c>
      <c r="J83" s="134"/>
      <c r="K83" s="134"/>
      <c r="L83" s="134"/>
      <c r="M83" s="134"/>
      <c r="N83" s="134" t="s">
        <v>1467</v>
      </c>
      <c r="O83" s="63"/>
      <c r="P83" s="111">
        <f t="shared" si="5"/>
        <v>68</v>
      </c>
      <c r="Q83" s="63">
        <f t="shared" si="5"/>
        <v>67</v>
      </c>
      <c r="R83" s="63">
        <f t="shared" si="5"/>
        <v>54</v>
      </c>
      <c r="S83" s="63">
        <f t="shared" si="5"/>
        <v>5</v>
      </c>
      <c r="T83" s="63">
        <v>3</v>
      </c>
      <c r="U83" s="63"/>
      <c r="V83" s="63"/>
    </row>
    <row r="84" spans="1:22" ht="12.75">
      <c r="A84" s="263">
        <f t="shared" si="6"/>
        <v>70</v>
      </c>
      <c r="B84" s="28"/>
      <c r="C84" s="28"/>
      <c r="D84" s="28" t="s">
        <v>302</v>
      </c>
      <c r="E84" s="263" t="s">
        <v>1527</v>
      </c>
      <c r="F84" s="28"/>
      <c r="G84" s="28">
        <v>1</v>
      </c>
      <c r="H84" s="309">
        <v>1</v>
      </c>
      <c r="I84" s="133">
        <v>1</v>
      </c>
      <c r="J84" s="134"/>
      <c r="K84" s="134"/>
      <c r="L84" s="134"/>
      <c r="M84" s="134"/>
      <c r="N84" s="134" t="s">
        <v>1467</v>
      </c>
      <c r="O84" s="63"/>
      <c r="P84" s="111">
        <f t="shared" si="5"/>
        <v>69</v>
      </c>
      <c r="Q84" s="63">
        <f t="shared" si="5"/>
        <v>68</v>
      </c>
      <c r="R84" s="63">
        <f t="shared" si="5"/>
        <v>55</v>
      </c>
      <c r="S84" s="63">
        <f t="shared" si="5"/>
        <v>6</v>
      </c>
      <c r="T84" s="63">
        <v>4</v>
      </c>
      <c r="U84" s="63"/>
      <c r="V84" s="63"/>
    </row>
    <row r="85" spans="1:22" ht="12.75">
      <c r="A85" s="263">
        <f t="shared" si="6"/>
        <v>71</v>
      </c>
      <c r="B85" s="28"/>
      <c r="C85" s="28"/>
      <c r="D85" s="28" t="s">
        <v>303</v>
      </c>
      <c r="E85" s="263" t="s">
        <v>1528</v>
      </c>
      <c r="F85" s="28"/>
      <c r="G85" s="28">
        <v>1</v>
      </c>
      <c r="H85" s="309">
        <v>1</v>
      </c>
      <c r="I85" s="133">
        <v>1</v>
      </c>
      <c r="J85" s="134"/>
      <c r="K85" s="134"/>
      <c r="L85" s="134"/>
      <c r="M85" s="134"/>
      <c r="N85" s="134" t="s">
        <v>1467</v>
      </c>
      <c r="O85" s="63"/>
      <c r="P85" s="111">
        <f t="shared" si="5"/>
        <v>70</v>
      </c>
      <c r="Q85" s="63">
        <f t="shared" si="5"/>
        <v>69</v>
      </c>
      <c r="R85" s="63">
        <f t="shared" si="5"/>
        <v>56</v>
      </c>
      <c r="S85" s="63">
        <f t="shared" si="5"/>
        <v>7</v>
      </c>
      <c r="T85" s="63">
        <v>5</v>
      </c>
      <c r="U85" s="63"/>
      <c r="V85" s="63"/>
    </row>
    <row r="86" spans="1:22" ht="12.75">
      <c r="A86" s="263">
        <f t="shared" si="6"/>
        <v>72</v>
      </c>
      <c r="B86" s="28"/>
      <c r="C86" s="28"/>
      <c r="D86" s="28" t="s">
        <v>304</v>
      </c>
      <c r="E86" s="263" t="s">
        <v>1529</v>
      </c>
      <c r="F86" s="28"/>
      <c r="G86" s="28">
        <v>1</v>
      </c>
      <c r="H86" s="309">
        <v>1</v>
      </c>
      <c r="I86" s="133">
        <v>1</v>
      </c>
      <c r="J86" s="134"/>
      <c r="K86" s="134"/>
      <c r="L86" s="134"/>
      <c r="M86" s="134"/>
      <c r="N86" s="134" t="s">
        <v>1467</v>
      </c>
      <c r="O86" s="63"/>
      <c r="P86" s="111">
        <f t="shared" si="5"/>
        <v>71</v>
      </c>
      <c r="Q86" s="63">
        <f t="shared" si="5"/>
        <v>70</v>
      </c>
      <c r="R86" s="63">
        <f t="shared" si="5"/>
        <v>57</v>
      </c>
      <c r="S86" s="63">
        <f t="shared" si="5"/>
        <v>8</v>
      </c>
      <c r="T86" s="63">
        <v>6</v>
      </c>
      <c r="U86" s="63"/>
      <c r="V86" s="63"/>
    </row>
    <row r="87" spans="1:22" ht="12.75">
      <c r="A87" s="263">
        <f t="shared" si="6"/>
        <v>73</v>
      </c>
      <c r="B87" s="28"/>
      <c r="C87" s="28"/>
      <c r="D87" s="28" t="s">
        <v>305</v>
      </c>
      <c r="E87" s="263" t="s">
        <v>1530</v>
      </c>
      <c r="F87" s="28"/>
      <c r="G87" s="28">
        <v>1</v>
      </c>
      <c r="H87" s="309">
        <v>1</v>
      </c>
      <c r="I87" s="133">
        <v>1</v>
      </c>
      <c r="J87" s="134"/>
      <c r="K87" s="134"/>
      <c r="L87" s="134"/>
      <c r="M87" s="134"/>
      <c r="N87" s="134" t="s">
        <v>1467</v>
      </c>
      <c r="O87" s="63"/>
      <c r="P87" s="111">
        <f t="shared" si="5"/>
        <v>72</v>
      </c>
      <c r="Q87" s="63">
        <f t="shared" si="5"/>
        <v>71</v>
      </c>
      <c r="R87" s="63">
        <f t="shared" si="5"/>
        <v>58</v>
      </c>
      <c r="S87" s="63">
        <f t="shared" si="5"/>
        <v>9</v>
      </c>
      <c r="T87" s="63">
        <v>7</v>
      </c>
      <c r="U87" s="63"/>
      <c r="V87" s="63"/>
    </row>
    <row r="88" spans="1:22" ht="12.75">
      <c r="A88" s="263">
        <f t="shared" si="6"/>
        <v>74</v>
      </c>
      <c r="B88" s="28"/>
      <c r="C88" s="28"/>
      <c r="D88" s="28" t="s">
        <v>306</v>
      </c>
      <c r="E88" s="263" t="s">
        <v>1531</v>
      </c>
      <c r="F88" s="28"/>
      <c r="G88" s="28">
        <v>1</v>
      </c>
      <c r="H88" s="309">
        <v>1</v>
      </c>
      <c r="I88" s="133">
        <v>1</v>
      </c>
      <c r="J88" s="134"/>
      <c r="K88" s="134"/>
      <c r="L88" s="134"/>
      <c r="M88" s="134"/>
      <c r="N88" s="134" t="s">
        <v>1467</v>
      </c>
      <c r="O88" s="63"/>
      <c r="P88" s="111">
        <f t="shared" si="5"/>
        <v>73</v>
      </c>
      <c r="Q88" s="63">
        <f t="shared" si="5"/>
        <v>72</v>
      </c>
      <c r="R88" s="63">
        <f t="shared" si="5"/>
        <v>59</v>
      </c>
      <c r="S88" s="63">
        <f t="shared" si="5"/>
        <v>10</v>
      </c>
      <c r="T88" s="63">
        <v>8</v>
      </c>
      <c r="U88" s="63"/>
      <c r="V88" s="63"/>
    </row>
    <row r="89" spans="1:22" ht="12.75">
      <c r="A89" s="263">
        <f t="shared" si="6"/>
        <v>75</v>
      </c>
      <c r="B89" s="28"/>
      <c r="C89" s="28"/>
      <c r="D89" s="28" t="s">
        <v>307</v>
      </c>
      <c r="E89" s="263" t="s">
        <v>1532</v>
      </c>
      <c r="F89" s="28"/>
      <c r="G89" s="28">
        <v>1</v>
      </c>
      <c r="H89" s="309">
        <v>1</v>
      </c>
      <c r="I89" s="133">
        <v>1</v>
      </c>
      <c r="J89" s="134"/>
      <c r="K89" s="134"/>
      <c r="L89" s="134"/>
      <c r="M89" s="134"/>
      <c r="N89" s="134" t="s">
        <v>1467</v>
      </c>
      <c r="O89" s="63"/>
      <c r="P89" s="111">
        <f t="shared" si="5"/>
        <v>74</v>
      </c>
      <c r="Q89" s="63">
        <f t="shared" si="5"/>
        <v>73</v>
      </c>
      <c r="R89" s="63">
        <f t="shared" si="5"/>
        <v>60</v>
      </c>
      <c r="S89" s="63">
        <f t="shared" si="5"/>
        <v>11</v>
      </c>
      <c r="T89" s="63">
        <v>9</v>
      </c>
      <c r="U89" s="63"/>
      <c r="V89" s="63"/>
    </row>
    <row r="90" spans="1:22" ht="12.75">
      <c r="A90" s="263">
        <f t="shared" si="6"/>
        <v>76</v>
      </c>
      <c r="B90" s="28"/>
      <c r="C90" s="28"/>
      <c r="D90" s="28" t="s">
        <v>308</v>
      </c>
      <c r="E90" s="263" t="s">
        <v>1533</v>
      </c>
      <c r="F90" s="28"/>
      <c r="G90" s="28">
        <v>1</v>
      </c>
      <c r="H90" s="309">
        <v>1</v>
      </c>
      <c r="I90" s="133">
        <v>1</v>
      </c>
      <c r="J90" s="134"/>
      <c r="K90" s="134"/>
      <c r="L90" s="134"/>
      <c r="M90" s="134"/>
      <c r="N90" s="134" t="s">
        <v>1467</v>
      </c>
      <c r="O90" s="63"/>
      <c r="P90" s="111">
        <f t="shared" si="5"/>
        <v>75</v>
      </c>
      <c r="Q90" s="63">
        <f t="shared" si="5"/>
        <v>74</v>
      </c>
      <c r="R90" s="63">
        <f t="shared" si="5"/>
        <v>61</v>
      </c>
      <c r="S90" s="63">
        <f t="shared" si="5"/>
        <v>12</v>
      </c>
      <c r="T90" s="63">
        <v>10</v>
      </c>
      <c r="U90" s="63"/>
      <c r="V90" s="63"/>
    </row>
    <row r="91" spans="1:22" ht="12.75">
      <c r="A91" s="263">
        <f t="shared" si="6"/>
        <v>77</v>
      </c>
      <c r="B91" s="28"/>
      <c r="C91" s="28"/>
      <c r="D91" s="28" t="s">
        <v>309</v>
      </c>
      <c r="E91" s="263" t="s">
        <v>1534</v>
      </c>
      <c r="F91" s="28"/>
      <c r="G91" s="28">
        <v>1</v>
      </c>
      <c r="H91" s="309">
        <v>1</v>
      </c>
      <c r="I91" s="133">
        <v>1</v>
      </c>
      <c r="J91" s="134"/>
      <c r="K91" s="134"/>
      <c r="L91" s="134"/>
      <c r="M91" s="134"/>
      <c r="N91" s="134" t="s">
        <v>1467</v>
      </c>
      <c r="O91" s="63"/>
      <c r="P91" s="111">
        <f t="shared" si="5"/>
        <v>76</v>
      </c>
      <c r="Q91" s="63">
        <f t="shared" si="5"/>
        <v>75</v>
      </c>
      <c r="R91" s="63">
        <f t="shared" si="5"/>
        <v>62</v>
      </c>
      <c r="S91" s="63">
        <f t="shared" si="5"/>
        <v>13</v>
      </c>
      <c r="T91" s="63">
        <v>11</v>
      </c>
      <c r="U91" s="63"/>
      <c r="V91" s="63"/>
    </row>
    <row r="92" spans="1:22" ht="12.75">
      <c r="A92" s="263">
        <f t="shared" si="6"/>
        <v>78</v>
      </c>
      <c r="B92" s="28"/>
      <c r="C92" s="28"/>
      <c r="D92" s="28" t="s">
        <v>310</v>
      </c>
      <c r="E92" s="263" t="s">
        <v>1535</v>
      </c>
      <c r="F92" s="28"/>
      <c r="G92" s="28">
        <v>1</v>
      </c>
      <c r="H92" s="309">
        <v>1</v>
      </c>
      <c r="I92" s="133">
        <v>1</v>
      </c>
      <c r="J92" s="134"/>
      <c r="K92" s="134"/>
      <c r="L92" s="134"/>
      <c r="M92" s="134"/>
      <c r="N92" s="134" t="s">
        <v>1467</v>
      </c>
      <c r="O92" s="63"/>
      <c r="P92" s="111">
        <f t="shared" si="5"/>
        <v>77</v>
      </c>
      <c r="Q92" s="63">
        <f t="shared" si="5"/>
        <v>76</v>
      </c>
      <c r="R92" s="63">
        <f t="shared" si="5"/>
        <v>63</v>
      </c>
      <c r="S92" s="63">
        <f t="shared" si="5"/>
        <v>14</v>
      </c>
      <c r="T92" s="278">
        <v>12</v>
      </c>
      <c r="U92" s="63"/>
      <c r="V92" s="63"/>
    </row>
    <row r="93" spans="1:22" ht="12.75">
      <c r="A93" s="263">
        <f t="shared" si="6"/>
        <v>79</v>
      </c>
      <c r="B93" s="28"/>
      <c r="C93" s="28"/>
      <c r="D93" s="28" t="s">
        <v>270</v>
      </c>
      <c r="E93" s="263" t="s">
        <v>1536</v>
      </c>
      <c r="F93" s="28"/>
      <c r="G93" s="28">
        <v>1</v>
      </c>
      <c r="H93" s="309">
        <v>1</v>
      </c>
      <c r="I93" s="133">
        <v>1</v>
      </c>
      <c r="J93" s="134"/>
      <c r="K93" s="134"/>
      <c r="L93" s="134"/>
      <c r="M93" s="134"/>
      <c r="N93" s="134" t="s">
        <v>1467</v>
      </c>
      <c r="O93" s="63"/>
      <c r="P93" s="111">
        <f t="shared" si="5"/>
        <v>78</v>
      </c>
      <c r="Q93" s="63">
        <f t="shared" si="5"/>
        <v>77</v>
      </c>
      <c r="R93" s="63">
        <f t="shared" si="5"/>
        <v>64</v>
      </c>
      <c r="S93" s="63">
        <f t="shared" si="5"/>
        <v>15</v>
      </c>
      <c r="T93" s="63"/>
      <c r="U93" s="63"/>
      <c r="V93" s="63"/>
    </row>
    <row r="94" spans="1:22" ht="12.75">
      <c r="A94" s="263">
        <f t="shared" si="6"/>
        <v>80</v>
      </c>
      <c r="B94" s="263"/>
      <c r="C94" s="263"/>
      <c r="D94" s="263" t="s">
        <v>115</v>
      </c>
      <c r="E94" s="263" t="s">
        <v>116</v>
      </c>
      <c r="F94" s="263"/>
      <c r="G94" s="263">
        <v>1</v>
      </c>
      <c r="H94" s="309">
        <v>1</v>
      </c>
      <c r="I94" s="309">
        <v>1</v>
      </c>
      <c r="J94" s="270"/>
      <c r="K94" s="270"/>
      <c r="L94" s="270"/>
      <c r="M94" s="270"/>
      <c r="N94" s="270" t="s">
        <v>1467</v>
      </c>
      <c r="O94" s="63"/>
      <c r="P94" s="111"/>
      <c r="Q94" s="63"/>
      <c r="R94" s="63"/>
      <c r="S94" s="63">
        <f t="shared" si="5"/>
        <v>16</v>
      </c>
      <c r="T94" s="63"/>
      <c r="U94" s="63"/>
      <c r="V94" s="63"/>
    </row>
    <row r="95" spans="1:22" ht="12.75">
      <c r="A95" s="263">
        <f t="shared" si="6"/>
        <v>81</v>
      </c>
      <c r="B95" s="263"/>
      <c r="C95" s="263"/>
      <c r="D95" s="263" t="s">
        <v>117</v>
      </c>
      <c r="E95" s="263" t="s">
        <v>118</v>
      </c>
      <c r="F95" s="263"/>
      <c r="G95" s="263">
        <v>1</v>
      </c>
      <c r="H95" s="309">
        <v>1</v>
      </c>
      <c r="I95" s="309">
        <v>1</v>
      </c>
      <c r="J95" s="270"/>
      <c r="K95" s="270"/>
      <c r="L95" s="270"/>
      <c r="M95" s="270"/>
      <c r="N95" s="270" t="s">
        <v>1467</v>
      </c>
      <c r="O95" s="63"/>
      <c r="P95" s="111"/>
      <c r="Q95" s="63"/>
      <c r="R95" s="63"/>
      <c r="S95" s="63">
        <f aca="true" t="shared" si="7" ref="S95:S100">S94+1</f>
        <v>17</v>
      </c>
      <c r="T95" s="63"/>
      <c r="U95" s="63"/>
      <c r="V95" s="63"/>
    </row>
    <row r="96" spans="1:22" ht="12.75">
      <c r="A96" s="263">
        <f t="shared" si="6"/>
        <v>82</v>
      </c>
      <c r="B96" s="263"/>
      <c r="C96" s="263"/>
      <c r="D96" s="263" t="s">
        <v>119</v>
      </c>
      <c r="E96" s="263" t="s">
        <v>1513</v>
      </c>
      <c r="F96" s="263"/>
      <c r="G96" s="263">
        <v>1</v>
      </c>
      <c r="H96" s="309">
        <v>1</v>
      </c>
      <c r="I96" s="309">
        <v>1</v>
      </c>
      <c r="J96" s="270"/>
      <c r="K96" s="270"/>
      <c r="L96" s="270"/>
      <c r="M96" s="270"/>
      <c r="N96" s="270" t="s">
        <v>1467</v>
      </c>
      <c r="O96" s="63"/>
      <c r="P96" s="111"/>
      <c r="Q96" s="63"/>
      <c r="R96" s="63"/>
      <c r="S96" s="63">
        <f t="shared" si="7"/>
        <v>18</v>
      </c>
      <c r="T96" s="63"/>
      <c r="U96" s="63"/>
      <c r="V96" s="63"/>
    </row>
    <row r="97" spans="1:22" ht="12.75">
      <c r="A97" s="263">
        <f t="shared" si="6"/>
        <v>83</v>
      </c>
      <c r="B97" s="28"/>
      <c r="C97" s="28"/>
      <c r="D97" s="263" t="s">
        <v>120</v>
      </c>
      <c r="E97" s="263" t="s">
        <v>1514</v>
      </c>
      <c r="F97" s="28"/>
      <c r="G97" s="263">
        <v>1</v>
      </c>
      <c r="H97" s="309">
        <v>1</v>
      </c>
      <c r="I97" s="133">
        <v>1</v>
      </c>
      <c r="J97" s="134"/>
      <c r="K97" s="134"/>
      <c r="L97" s="134"/>
      <c r="M97" s="134"/>
      <c r="N97" s="134" t="s">
        <v>1467</v>
      </c>
      <c r="O97" s="63"/>
      <c r="P97" s="111"/>
      <c r="Q97" s="63"/>
      <c r="R97" s="63"/>
      <c r="S97" s="63">
        <f t="shared" si="7"/>
        <v>19</v>
      </c>
      <c r="T97" s="63"/>
      <c r="U97" s="63"/>
      <c r="V97" s="63"/>
    </row>
    <row r="98" spans="1:22" ht="12.75">
      <c r="A98" s="263">
        <f t="shared" si="6"/>
        <v>84</v>
      </c>
      <c r="B98" s="28"/>
      <c r="C98" s="28"/>
      <c r="D98" s="263" t="s">
        <v>121</v>
      </c>
      <c r="E98" s="263" t="s">
        <v>1515</v>
      </c>
      <c r="F98" s="28"/>
      <c r="G98" s="263">
        <v>1</v>
      </c>
      <c r="H98" s="309">
        <v>1</v>
      </c>
      <c r="I98" s="133">
        <v>1</v>
      </c>
      <c r="J98" s="134"/>
      <c r="K98" s="134"/>
      <c r="L98" s="134"/>
      <c r="M98" s="134"/>
      <c r="N98" s="134" t="s">
        <v>1467</v>
      </c>
      <c r="O98" s="63"/>
      <c r="P98" s="111"/>
      <c r="Q98" s="63"/>
      <c r="R98" s="63"/>
      <c r="S98" s="63">
        <f t="shared" si="7"/>
        <v>20</v>
      </c>
      <c r="T98" s="63"/>
      <c r="U98" s="63"/>
      <c r="V98" s="63"/>
    </row>
    <row r="99" spans="1:22" ht="12.75">
      <c r="A99" s="263">
        <f t="shared" si="6"/>
        <v>85</v>
      </c>
      <c r="B99" s="28"/>
      <c r="C99" s="28"/>
      <c r="D99" s="28" t="s">
        <v>324</v>
      </c>
      <c r="E99" s="263" t="s">
        <v>1538</v>
      </c>
      <c r="F99" s="28"/>
      <c r="G99" s="28">
        <v>1</v>
      </c>
      <c r="H99" s="309">
        <v>1</v>
      </c>
      <c r="I99" s="133">
        <v>1</v>
      </c>
      <c r="J99" s="134"/>
      <c r="K99" s="134"/>
      <c r="L99" s="134"/>
      <c r="M99" s="134"/>
      <c r="N99" s="134" t="s">
        <v>1467</v>
      </c>
      <c r="O99" s="63"/>
      <c r="P99" s="111">
        <f>P93+1</f>
        <v>79</v>
      </c>
      <c r="Q99" s="63">
        <f>Q93+1</f>
        <v>78</v>
      </c>
      <c r="R99" s="63">
        <f>R93+1</f>
        <v>65</v>
      </c>
      <c r="S99" s="63">
        <f t="shared" si="7"/>
        <v>21</v>
      </c>
      <c r="T99" s="63"/>
      <c r="U99" s="63"/>
      <c r="V99" s="63"/>
    </row>
    <row r="100" spans="1:22" ht="12.75">
      <c r="A100" s="263">
        <f t="shared" si="6"/>
        <v>86</v>
      </c>
      <c r="B100" s="28"/>
      <c r="C100" s="28"/>
      <c r="D100" s="28" t="s">
        <v>1539</v>
      </c>
      <c r="E100" s="263" t="s">
        <v>1540</v>
      </c>
      <c r="F100" s="28"/>
      <c r="G100" s="28">
        <v>1</v>
      </c>
      <c r="H100" s="309">
        <v>1</v>
      </c>
      <c r="I100" s="133">
        <v>1</v>
      </c>
      <c r="J100" s="134"/>
      <c r="K100" s="134"/>
      <c r="L100" s="134"/>
      <c r="M100" s="134"/>
      <c r="N100" s="134" t="s">
        <v>1467</v>
      </c>
      <c r="O100" s="63"/>
      <c r="P100" s="111">
        <f aca="true" t="shared" si="8" ref="P100:S115">P99+1</f>
        <v>80</v>
      </c>
      <c r="Q100" s="63">
        <f t="shared" si="8"/>
        <v>79</v>
      </c>
      <c r="R100" s="63">
        <f t="shared" si="8"/>
        <v>66</v>
      </c>
      <c r="S100" s="278">
        <f t="shared" si="7"/>
        <v>22</v>
      </c>
      <c r="T100" s="63"/>
      <c r="U100" s="63"/>
      <c r="V100" s="63"/>
    </row>
    <row r="101" spans="1:22" ht="12.75">
      <c r="A101" s="263">
        <f t="shared" si="6"/>
        <v>87</v>
      </c>
      <c r="B101" s="28"/>
      <c r="C101" s="311" t="s">
        <v>325</v>
      </c>
      <c r="D101" s="28"/>
      <c r="E101" s="263" t="s">
        <v>1541</v>
      </c>
      <c r="F101" s="28"/>
      <c r="G101" s="28">
        <v>3</v>
      </c>
      <c r="H101" s="309">
        <v>1</v>
      </c>
      <c r="I101" s="133">
        <v>0.95</v>
      </c>
      <c r="J101" s="134"/>
      <c r="K101" s="134"/>
      <c r="L101" s="134"/>
      <c r="M101" s="134"/>
      <c r="N101" s="134" t="s">
        <v>1467</v>
      </c>
      <c r="O101" s="63"/>
      <c r="P101" s="111">
        <f t="shared" si="8"/>
        <v>81</v>
      </c>
      <c r="Q101" s="63">
        <f t="shared" si="8"/>
        <v>80</v>
      </c>
      <c r="R101" s="63">
        <f t="shared" si="8"/>
        <v>67</v>
      </c>
      <c r="S101" s="276">
        <v>1</v>
      </c>
      <c r="T101" s="63"/>
      <c r="U101" s="63"/>
      <c r="V101" s="63"/>
    </row>
    <row r="102" spans="1:22" ht="12.75">
      <c r="A102" s="263">
        <f t="shared" si="6"/>
        <v>88</v>
      </c>
      <c r="B102" s="28"/>
      <c r="C102" s="28"/>
      <c r="D102" s="28" t="s">
        <v>311</v>
      </c>
      <c r="E102" s="263" t="s">
        <v>1542</v>
      </c>
      <c r="F102" s="28"/>
      <c r="G102" s="28">
        <v>1</v>
      </c>
      <c r="H102" s="309">
        <v>1</v>
      </c>
      <c r="I102" s="133">
        <v>1</v>
      </c>
      <c r="J102" s="134"/>
      <c r="K102" s="134"/>
      <c r="L102" s="134"/>
      <c r="M102" s="134"/>
      <c r="N102" s="134" t="s">
        <v>1467</v>
      </c>
      <c r="O102" s="63"/>
      <c r="P102" s="111">
        <f t="shared" si="8"/>
        <v>82</v>
      </c>
      <c r="Q102" s="63">
        <f t="shared" si="8"/>
        <v>81</v>
      </c>
      <c r="R102" s="63">
        <f t="shared" si="8"/>
        <v>68</v>
      </c>
      <c r="S102" s="63">
        <f>S101+1</f>
        <v>2</v>
      </c>
      <c r="T102" s="63"/>
      <c r="U102" s="63"/>
      <c r="V102" s="63"/>
    </row>
    <row r="103" spans="1:22" ht="12.75">
      <c r="A103" s="263">
        <f t="shared" si="6"/>
        <v>89</v>
      </c>
      <c r="B103" s="28"/>
      <c r="C103" s="28"/>
      <c r="D103" s="28" t="s">
        <v>1559</v>
      </c>
      <c r="E103" s="263" t="s">
        <v>1543</v>
      </c>
      <c r="F103" s="28"/>
      <c r="G103" s="28">
        <v>1</v>
      </c>
      <c r="H103" s="309">
        <v>1</v>
      </c>
      <c r="I103" s="133">
        <v>1</v>
      </c>
      <c r="J103" s="134"/>
      <c r="K103" s="134"/>
      <c r="L103" s="134"/>
      <c r="M103" s="134"/>
      <c r="N103" s="134" t="s">
        <v>1467</v>
      </c>
      <c r="O103" s="63"/>
      <c r="P103" s="111">
        <f t="shared" si="8"/>
        <v>83</v>
      </c>
      <c r="Q103" s="63">
        <f t="shared" si="8"/>
        <v>82</v>
      </c>
      <c r="R103" s="63">
        <f t="shared" si="8"/>
        <v>69</v>
      </c>
      <c r="S103" s="278">
        <f>S102+1</f>
        <v>3</v>
      </c>
      <c r="T103" s="63"/>
      <c r="U103" s="63"/>
      <c r="V103" s="63"/>
    </row>
    <row r="104" spans="1:22" ht="12.75">
      <c r="A104" s="263">
        <f t="shared" si="6"/>
        <v>90</v>
      </c>
      <c r="B104" s="263"/>
      <c r="C104" s="311" t="s">
        <v>922</v>
      </c>
      <c r="D104" s="263"/>
      <c r="E104" s="263" t="s">
        <v>271</v>
      </c>
      <c r="F104" s="28"/>
      <c r="G104" s="28">
        <v>8</v>
      </c>
      <c r="H104" s="309">
        <v>1</v>
      </c>
      <c r="I104" s="133">
        <v>0.95</v>
      </c>
      <c r="J104" s="134"/>
      <c r="K104" s="134"/>
      <c r="L104" s="134"/>
      <c r="M104" s="134"/>
      <c r="N104" s="134" t="s">
        <v>1467</v>
      </c>
      <c r="O104" s="63"/>
      <c r="P104" s="111">
        <f t="shared" si="8"/>
        <v>84</v>
      </c>
      <c r="Q104" s="63">
        <f t="shared" si="8"/>
        <v>83</v>
      </c>
      <c r="R104" s="63">
        <f t="shared" si="8"/>
        <v>70</v>
      </c>
      <c r="S104" s="276">
        <v>1</v>
      </c>
      <c r="T104" s="63"/>
      <c r="U104" s="63"/>
      <c r="V104" s="63"/>
    </row>
    <row r="105" spans="1:22" ht="12.75">
      <c r="A105" s="263">
        <f t="shared" si="6"/>
        <v>91</v>
      </c>
      <c r="B105" s="28"/>
      <c r="C105" s="28"/>
      <c r="D105" s="28" t="s">
        <v>1544</v>
      </c>
      <c r="E105" s="263" t="s">
        <v>312</v>
      </c>
      <c r="F105" s="28"/>
      <c r="G105" s="28">
        <v>1</v>
      </c>
      <c r="H105" s="309">
        <v>1</v>
      </c>
      <c r="I105" s="133">
        <v>1</v>
      </c>
      <c r="J105" s="134"/>
      <c r="K105" s="134"/>
      <c r="L105" s="134"/>
      <c r="M105" s="134"/>
      <c r="N105" s="134" t="s">
        <v>1467</v>
      </c>
      <c r="O105" s="63"/>
      <c r="P105" s="111">
        <f t="shared" si="8"/>
        <v>85</v>
      </c>
      <c r="Q105" s="63">
        <f t="shared" si="8"/>
        <v>84</v>
      </c>
      <c r="R105" s="63">
        <f t="shared" si="8"/>
        <v>71</v>
      </c>
      <c r="S105" s="63">
        <f t="shared" si="8"/>
        <v>2</v>
      </c>
      <c r="T105" s="63"/>
      <c r="U105" s="63"/>
      <c r="V105" s="63"/>
    </row>
    <row r="106" spans="1:22" ht="12.75">
      <c r="A106" s="263">
        <f t="shared" si="6"/>
        <v>92</v>
      </c>
      <c r="B106" s="28"/>
      <c r="C106" s="311" t="s">
        <v>272</v>
      </c>
      <c r="D106" s="28"/>
      <c r="E106" s="263" t="s">
        <v>273</v>
      </c>
      <c r="F106" s="28"/>
      <c r="G106" s="28">
        <v>3</v>
      </c>
      <c r="H106" s="309">
        <v>1</v>
      </c>
      <c r="I106" s="133">
        <v>1</v>
      </c>
      <c r="J106" s="134"/>
      <c r="K106" s="134"/>
      <c r="L106" s="134"/>
      <c r="M106" s="134"/>
      <c r="N106" s="134" t="s">
        <v>1467</v>
      </c>
      <c r="O106" s="63"/>
      <c r="P106" s="111">
        <f t="shared" si="8"/>
        <v>86</v>
      </c>
      <c r="Q106" s="63">
        <f t="shared" si="8"/>
        <v>85</v>
      </c>
      <c r="R106" s="63">
        <f t="shared" si="8"/>
        <v>72</v>
      </c>
      <c r="S106" s="63">
        <f t="shared" si="8"/>
        <v>3</v>
      </c>
      <c r="T106" s="276">
        <v>1</v>
      </c>
      <c r="U106" s="63"/>
      <c r="V106" s="63"/>
    </row>
    <row r="107" spans="1:22" ht="12.75">
      <c r="A107" s="263">
        <f t="shared" si="6"/>
        <v>93</v>
      </c>
      <c r="B107" s="28"/>
      <c r="C107" s="28"/>
      <c r="D107" s="28" t="s">
        <v>128</v>
      </c>
      <c r="E107" s="263" t="s">
        <v>274</v>
      </c>
      <c r="F107" s="28"/>
      <c r="G107" s="28">
        <v>1</v>
      </c>
      <c r="H107" s="309">
        <v>1</v>
      </c>
      <c r="I107" s="133">
        <v>1</v>
      </c>
      <c r="J107" s="134"/>
      <c r="K107" s="134"/>
      <c r="L107" s="134"/>
      <c r="M107" s="134"/>
      <c r="N107" s="134" t="s">
        <v>1467</v>
      </c>
      <c r="O107" s="63"/>
      <c r="P107" s="111">
        <f t="shared" si="8"/>
        <v>87</v>
      </c>
      <c r="Q107" s="63">
        <f t="shared" si="8"/>
        <v>86</v>
      </c>
      <c r="R107" s="63">
        <f t="shared" si="8"/>
        <v>73</v>
      </c>
      <c r="S107" s="63">
        <f t="shared" si="8"/>
        <v>4</v>
      </c>
      <c r="T107" s="63">
        <v>2</v>
      </c>
      <c r="U107" s="63"/>
      <c r="V107" s="63"/>
    </row>
    <row r="108" spans="1:22" ht="12.75">
      <c r="A108" s="263">
        <f t="shared" si="6"/>
        <v>94</v>
      </c>
      <c r="B108" s="28"/>
      <c r="C108" s="28"/>
      <c r="D108" s="28" t="s">
        <v>275</v>
      </c>
      <c r="E108" s="263" t="s">
        <v>276</v>
      </c>
      <c r="F108" s="28"/>
      <c r="G108" s="28">
        <v>1</v>
      </c>
      <c r="H108" s="309">
        <v>1</v>
      </c>
      <c r="I108" s="133">
        <v>1</v>
      </c>
      <c r="J108" s="134"/>
      <c r="K108" s="134"/>
      <c r="L108" s="134"/>
      <c r="M108" s="134"/>
      <c r="N108" s="134" t="s">
        <v>1467</v>
      </c>
      <c r="O108" s="63"/>
      <c r="P108" s="111">
        <f t="shared" si="8"/>
        <v>88</v>
      </c>
      <c r="Q108" s="63">
        <f t="shared" si="8"/>
        <v>87</v>
      </c>
      <c r="R108" s="63">
        <f t="shared" si="8"/>
        <v>74</v>
      </c>
      <c r="S108" s="63">
        <f t="shared" si="8"/>
        <v>5</v>
      </c>
      <c r="T108" s="278">
        <v>3</v>
      </c>
      <c r="U108" s="63"/>
      <c r="V108" s="63"/>
    </row>
    <row r="109" spans="1:22" ht="12.75">
      <c r="A109" s="263">
        <f t="shared" si="6"/>
        <v>95</v>
      </c>
      <c r="B109" s="28"/>
      <c r="C109" s="28"/>
      <c r="D109" s="28" t="s">
        <v>1289</v>
      </c>
      <c r="E109" s="263" t="s">
        <v>1545</v>
      </c>
      <c r="F109" s="28"/>
      <c r="G109" s="28">
        <v>1</v>
      </c>
      <c r="H109" s="309">
        <v>1</v>
      </c>
      <c r="I109" s="133">
        <v>1</v>
      </c>
      <c r="J109" s="134"/>
      <c r="K109" s="134"/>
      <c r="L109" s="134"/>
      <c r="M109" s="134"/>
      <c r="N109" s="134" t="s">
        <v>1467</v>
      </c>
      <c r="O109" s="63"/>
      <c r="P109" s="111">
        <f t="shared" si="8"/>
        <v>89</v>
      </c>
      <c r="Q109" s="63">
        <f t="shared" si="8"/>
        <v>88</v>
      </c>
      <c r="R109" s="63">
        <f t="shared" si="8"/>
        <v>75</v>
      </c>
      <c r="S109" s="63">
        <f t="shared" si="8"/>
        <v>6</v>
      </c>
      <c r="T109" s="63"/>
      <c r="U109" s="63"/>
      <c r="V109" s="63"/>
    </row>
    <row r="110" spans="1:22" ht="12.75">
      <c r="A110" s="263">
        <f t="shared" si="6"/>
        <v>96</v>
      </c>
      <c r="B110" s="28"/>
      <c r="C110" s="28"/>
      <c r="D110" s="28" t="s">
        <v>618</v>
      </c>
      <c r="E110" s="263" t="s">
        <v>619</v>
      </c>
      <c r="F110" s="28"/>
      <c r="G110" s="28">
        <v>1</v>
      </c>
      <c r="H110" s="309">
        <v>1</v>
      </c>
      <c r="I110" s="133">
        <v>1</v>
      </c>
      <c r="J110" s="134"/>
      <c r="K110" s="134"/>
      <c r="L110" s="134"/>
      <c r="M110" s="134"/>
      <c r="N110" s="134" t="s">
        <v>1467</v>
      </c>
      <c r="O110" s="63"/>
      <c r="P110" s="111">
        <f t="shared" si="8"/>
        <v>90</v>
      </c>
      <c r="Q110" s="63">
        <f t="shared" si="8"/>
        <v>89</v>
      </c>
      <c r="R110" s="63">
        <f t="shared" si="8"/>
        <v>76</v>
      </c>
      <c r="S110" s="63">
        <f t="shared" si="8"/>
        <v>7</v>
      </c>
      <c r="T110" s="63"/>
      <c r="U110" s="63"/>
      <c r="V110" s="63"/>
    </row>
    <row r="111" spans="1:22" ht="12.75">
      <c r="A111" s="263">
        <f t="shared" si="6"/>
        <v>97</v>
      </c>
      <c r="B111" s="28"/>
      <c r="C111" s="28"/>
      <c r="D111" s="28" t="s">
        <v>352</v>
      </c>
      <c r="E111" s="263" t="s">
        <v>1546</v>
      </c>
      <c r="F111" s="28"/>
      <c r="G111" s="28">
        <v>1</v>
      </c>
      <c r="H111" s="309">
        <v>1</v>
      </c>
      <c r="I111" s="133">
        <v>1</v>
      </c>
      <c r="J111" s="134"/>
      <c r="K111" s="134"/>
      <c r="L111" s="134"/>
      <c r="M111" s="134"/>
      <c r="N111" s="134" t="s">
        <v>1467</v>
      </c>
      <c r="O111" s="63"/>
      <c r="P111" s="111">
        <f t="shared" si="8"/>
        <v>91</v>
      </c>
      <c r="Q111" s="63">
        <f t="shared" si="8"/>
        <v>90</v>
      </c>
      <c r="R111" s="275">
        <f t="shared" si="8"/>
        <v>77</v>
      </c>
      <c r="S111" s="278">
        <f t="shared" si="8"/>
        <v>8</v>
      </c>
      <c r="T111" s="63"/>
      <c r="U111" s="63"/>
      <c r="V111" s="63"/>
    </row>
    <row r="112" spans="1:22" ht="12.75">
      <c r="A112" s="263">
        <f t="shared" si="6"/>
        <v>98</v>
      </c>
      <c r="B112" s="28"/>
      <c r="C112" s="263" t="s">
        <v>353</v>
      </c>
      <c r="D112" s="28"/>
      <c r="E112" s="263" t="s">
        <v>1547</v>
      </c>
      <c r="F112" s="28"/>
      <c r="G112" s="28">
        <v>4</v>
      </c>
      <c r="H112" s="309">
        <v>1</v>
      </c>
      <c r="I112" s="133">
        <v>1</v>
      </c>
      <c r="J112" s="134"/>
      <c r="K112" s="134"/>
      <c r="L112" s="134"/>
      <c r="M112" s="134"/>
      <c r="N112" s="134" t="s">
        <v>1467</v>
      </c>
      <c r="O112" s="63"/>
      <c r="P112" s="111">
        <f t="shared" si="8"/>
        <v>92</v>
      </c>
      <c r="Q112" s="63">
        <f t="shared" si="8"/>
        <v>91</v>
      </c>
      <c r="R112" s="276">
        <v>1</v>
      </c>
      <c r="S112" s="63"/>
      <c r="T112" s="63"/>
      <c r="U112" s="63"/>
      <c r="V112" s="63"/>
    </row>
    <row r="113" spans="1:22" ht="12.75">
      <c r="A113" s="263">
        <f t="shared" si="6"/>
        <v>99</v>
      </c>
      <c r="B113" s="28"/>
      <c r="C113" s="28"/>
      <c r="D113" s="28" t="s">
        <v>354</v>
      </c>
      <c r="E113" s="263" t="s">
        <v>1549</v>
      </c>
      <c r="F113" s="28"/>
      <c r="G113" s="28">
        <v>1</v>
      </c>
      <c r="H113" s="309">
        <v>1</v>
      </c>
      <c r="I113" s="133">
        <v>1</v>
      </c>
      <c r="J113" s="134"/>
      <c r="K113" s="134"/>
      <c r="L113" s="134"/>
      <c r="M113" s="134"/>
      <c r="N113" s="134" t="s">
        <v>1467</v>
      </c>
      <c r="O113" s="63"/>
      <c r="P113" s="111">
        <f t="shared" si="8"/>
        <v>93</v>
      </c>
      <c r="Q113" s="63">
        <f t="shared" si="8"/>
        <v>92</v>
      </c>
      <c r="R113" s="63">
        <v>2</v>
      </c>
      <c r="S113" s="63"/>
      <c r="T113" s="63"/>
      <c r="U113" s="63"/>
      <c r="V113" s="63"/>
    </row>
    <row r="114" spans="1:22" ht="12.75">
      <c r="A114" s="263">
        <f t="shared" si="6"/>
        <v>100</v>
      </c>
      <c r="B114" s="28"/>
      <c r="C114" s="28"/>
      <c r="D114" s="28" t="s">
        <v>355</v>
      </c>
      <c r="E114" s="263" t="s">
        <v>1548</v>
      </c>
      <c r="F114" s="28"/>
      <c r="G114" s="28">
        <v>1</v>
      </c>
      <c r="H114" s="309">
        <v>1</v>
      </c>
      <c r="I114" s="133">
        <v>1</v>
      </c>
      <c r="J114" s="134"/>
      <c r="K114" s="134"/>
      <c r="L114" s="134"/>
      <c r="M114" s="134"/>
      <c r="N114" s="134" t="s">
        <v>1467</v>
      </c>
      <c r="O114" s="63"/>
      <c r="P114" s="111">
        <f t="shared" si="8"/>
        <v>94</v>
      </c>
      <c r="Q114" s="63">
        <f t="shared" si="8"/>
        <v>93</v>
      </c>
      <c r="R114" s="63">
        <v>3</v>
      </c>
      <c r="S114" s="63"/>
      <c r="T114" s="63"/>
      <c r="U114" s="63"/>
      <c r="V114" s="63"/>
    </row>
    <row r="115" spans="1:22" ht="12.75">
      <c r="A115" s="263">
        <f t="shared" si="6"/>
        <v>101</v>
      </c>
      <c r="B115" s="28"/>
      <c r="C115" s="28"/>
      <c r="D115" s="28" t="s">
        <v>356</v>
      </c>
      <c r="E115" s="28" t="s">
        <v>1657</v>
      </c>
      <c r="F115" s="28"/>
      <c r="G115" s="28">
        <v>1</v>
      </c>
      <c r="H115" s="309">
        <v>1</v>
      </c>
      <c r="I115" s="133">
        <v>1</v>
      </c>
      <c r="J115" s="134"/>
      <c r="K115" s="134"/>
      <c r="L115" s="134"/>
      <c r="M115" s="134"/>
      <c r="N115" s="134" t="s">
        <v>1467</v>
      </c>
      <c r="O115" s="63"/>
      <c r="P115" s="111">
        <f t="shared" si="8"/>
        <v>95</v>
      </c>
      <c r="Q115" s="63">
        <f t="shared" si="8"/>
        <v>94</v>
      </c>
      <c r="R115" s="278">
        <v>4</v>
      </c>
      <c r="S115" s="63"/>
      <c r="T115" s="63"/>
      <c r="U115" s="63"/>
      <c r="V115" s="63"/>
    </row>
    <row r="116" spans="1:22" ht="12.75">
      <c r="A116" s="263">
        <f>A115+1</f>
        <v>102</v>
      </c>
      <c r="B116" s="28"/>
      <c r="C116" s="28" t="s">
        <v>277</v>
      </c>
      <c r="D116" s="28"/>
      <c r="E116" s="263" t="s">
        <v>278</v>
      </c>
      <c r="F116" s="28"/>
      <c r="G116" s="28">
        <v>30</v>
      </c>
      <c r="H116" s="309">
        <v>1</v>
      </c>
      <c r="I116" s="133">
        <v>1</v>
      </c>
      <c r="J116" s="134"/>
      <c r="K116" s="134"/>
      <c r="L116" s="134"/>
      <c r="M116" s="134"/>
      <c r="N116" s="134" t="s">
        <v>1467</v>
      </c>
      <c r="O116" s="63"/>
      <c r="P116" s="111">
        <f>P115+1</f>
        <v>96</v>
      </c>
      <c r="Q116" s="63">
        <f>Q115+1</f>
        <v>95</v>
      </c>
      <c r="R116" s="63"/>
      <c r="S116" s="63"/>
      <c r="T116" s="63"/>
      <c r="U116" s="63"/>
      <c r="V116" s="63"/>
    </row>
    <row r="117" spans="1:22" ht="12.75">
      <c r="A117" s="263">
        <f t="shared" si="6"/>
        <v>103</v>
      </c>
      <c r="B117" s="28"/>
      <c r="C117" s="263" t="s">
        <v>357</v>
      </c>
      <c r="D117" s="28"/>
      <c r="E117" s="263" t="s">
        <v>1574</v>
      </c>
      <c r="F117" s="28"/>
      <c r="G117" s="28">
        <v>7</v>
      </c>
      <c r="H117" s="309">
        <v>1</v>
      </c>
      <c r="I117" s="133">
        <v>1</v>
      </c>
      <c r="J117" s="134"/>
      <c r="K117" s="134"/>
      <c r="L117" s="134"/>
      <c r="M117" s="134"/>
      <c r="N117" s="134" t="s">
        <v>1467</v>
      </c>
      <c r="O117" s="63"/>
      <c r="P117" s="111">
        <f aca="true" t="shared" si="9" ref="P117:Q132">P116+1</f>
        <v>97</v>
      </c>
      <c r="Q117" s="63">
        <f t="shared" si="9"/>
        <v>96</v>
      </c>
      <c r="R117" s="276">
        <v>1</v>
      </c>
      <c r="T117" s="63"/>
      <c r="U117" s="63"/>
      <c r="V117" s="63"/>
    </row>
    <row r="118" spans="1:22" ht="12.75">
      <c r="A118" s="263">
        <f t="shared" si="6"/>
        <v>104</v>
      </c>
      <c r="B118" s="28"/>
      <c r="C118" s="28"/>
      <c r="D118" s="28" t="s">
        <v>358</v>
      </c>
      <c r="E118" s="263" t="s">
        <v>1575</v>
      </c>
      <c r="F118" s="28"/>
      <c r="G118" s="28">
        <v>1</v>
      </c>
      <c r="H118" s="309">
        <v>1</v>
      </c>
      <c r="I118" s="133">
        <v>1</v>
      </c>
      <c r="J118" s="134"/>
      <c r="K118" s="134"/>
      <c r="L118" s="134"/>
      <c r="M118" s="134"/>
      <c r="N118" s="134" t="s">
        <v>1467</v>
      </c>
      <c r="O118" s="63"/>
      <c r="P118" s="111">
        <f t="shared" si="9"/>
        <v>98</v>
      </c>
      <c r="Q118" s="63">
        <f t="shared" si="9"/>
        <v>97</v>
      </c>
      <c r="R118" s="63">
        <v>2</v>
      </c>
      <c r="T118" s="63"/>
      <c r="U118" s="63"/>
      <c r="V118" s="63"/>
    </row>
    <row r="119" spans="1:22" ht="12.75">
      <c r="A119" s="263">
        <f t="shared" si="6"/>
        <v>105</v>
      </c>
      <c r="B119" s="28"/>
      <c r="C119" s="28"/>
      <c r="D119" s="28" t="s">
        <v>359</v>
      </c>
      <c r="E119" s="263" t="s">
        <v>360</v>
      </c>
      <c r="F119" s="28"/>
      <c r="G119" s="28">
        <v>1</v>
      </c>
      <c r="H119" s="309">
        <v>1</v>
      </c>
      <c r="I119" s="133">
        <v>1</v>
      </c>
      <c r="J119" s="134"/>
      <c r="K119" s="134"/>
      <c r="L119" s="134"/>
      <c r="M119" s="134"/>
      <c r="N119" s="134" t="s">
        <v>1467</v>
      </c>
      <c r="O119" s="63"/>
      <c r="P119" s="111">
        <f t="shared" si="9"/>
        <v>99</v>
      </c>
      <c r="Q119" s="63">
        <f t="shared" si="9"/>
        <v>98</v>
      </c>
      <c r="R119" s="63">
        <v>3</v>
      </c>
      <c r="T119" s="63"/>
      <c r="U119" s="63"/>
      <c r="V119" s="63"/>
    </row>
    <row r="120" spans="1:22" ht="12.75">
      <c r="A120" s="263">
        <f t="shared" si="6"/>
        <v>106</v>
      </c>
      <c r="B120" s="28"/>
      <c r="C120" s="28" t="s">
        <v>361</v>
      </c>
      <c r="D120" s="28"/>
      <c r="E120" s="263" t="s">
        <v>1576</v>
      </c>
      <c r="F120" s="28"/>
      <c r="G120" s="28">
        <v>3</v>
      </c>
      <c r="H120" s="309">
        <v>1</v>
      </c>
      <c r="I120" s="133">
        <v>1</v>
      </c>
      <c r="J120" s="134"/>
      <c r="K120" s="134"/>
      <c r="L120" s="134"/>
      <c r="M120" s="134"/>
      <c r="N120" s="134" t="s">
        <v>1467</v>
      </c>
      <c r="O120" s="63"/>
      <c r="P120" s="111">
        <f t="shared" si="9"/>
        <v>100</v>
      </c>
      <c r="Q120" s="63">
        <f t="shared" si="9"/>
        <v>99</v>
      </c>
      <c r="R120" s="63">
        <v>4</v>
      </c>
      <c r="S120" s="276">
        <v>1</v>
      </c>
      <c r="T120" s="63"/>
      <c r="U120" s="63"/>
      <c r="V120" s="63">
        <v>1</v>
      </c>
    </row>
    <row r="121" spans="1:22" ht="12.75">
      <c r="A121" s="263">
        <f t="shared" si="6"/>
        <v>107</v>
      </c>
      <c r="B121" s="28"/>
      <c r="C121" s="28"/>
      <c r="D121" s="28" t="s">
        <v>362</v>
      </c>
      <c r="E121" s="263" t="s">
        <v>363</v>
      </c>
      <c r="F121" s="28"/>
      <c r="G121" s="28">
        <v>1</v>
      </c>
      <c r="H121" s="309">
        <v>1</v>
      </c>
      <c r="I121" s="133">
        <v>1</v>
      </c>
      <c r="J121" s="134"/>
      <c r="K121" s="134"/>
      <c r="L121" s="134"/>
      <c r="M121" s="134"/>
      <c r="N121" s="134" t="s">
        <v>1467</v>
      </c>
      <c r="O121" s="63"/>
      <c r="P121" s="111">
        <f t="shared" si="9"/>
        <v>101</v>
      </c>
      <c r="Q121" s="63">
        <f t="shared" si="9"/>
        <v>100</v>
      </c>
      <c r="R121" s="63">
        <v>5</v>
      </c>
      <c r="S121">
        <v>2</v>
      </c>
      <c r="T121" s="63"/>
      <c r="U121" s="63"/>
      <c r="V121" s="63">
        <f>V120+1</f>
        <v>2</v>
      </c>
    </row>
    <row r="122" spans="1:22" ht="12.75">
      <c r="A122" s="263">
        <f t="shared" si="6"/>
        <v>108</v>
      </c>
      <c r="B122" s="28"/>
      <c r="C122" s="28"/>
      <c r="D122" s="28" t="s">
        <v>364</v>
      </c>
      <c r="E122" s="263" t="s">
        <v>365</v>
      </c>
      <c r="F122" s="28"/>
      <c r="G122" s="28">
        <v>1</v>
      </c>
      <c r="H122" s="309">
        <v>1</v>
      </c>
      <c r="I122" s="133">
        <v>1</v>
      </c>
      <c r="J122" s="134"/>
      <c r="K122" s="134"/>
      <c r="L122" s="134"/>
      <c r="M122" s="134"/>
      <c r="N122" s="134" t="s">
        <v>1467</v>
      </c>
      <c r="O122" s="63"/>
      <c r="P122" s="111">
        <f t="shared" si="9"/>
        <v>102</v>
      </c>
      <c r="Q122" s="63">
        <f t="shared" si="9"/>
        <v>101</v>
      </c>
      <c r="R122" s="63">
        <v>6</v>
      </c>
      <c r="S122" s="278">
        <v>3</v>
      </c>
      <c r="T122" s="63"/>
      <c r="U122" s="63"/>
      <c r="V122" s="63">
        <f>V121+1</f>
        <v>3</v>
      </c>
    </row>
    <row r="123" spans="1:22" ht="12.75">
      <c r="A123" s="263">
        <f t="shared" si="6"/>
        <v>109</v>
      </c>
      <c r="B123" s="28"/>
      <c r="C123" s="28"/>
      <c r="D123" s="28" t="s">
        <v>1577</v>
      </c>
      <c r="E123" s="263" t="s">
        <v>1578</v>
      </c>
      <c r="F123" s="28"/>
      <c r="G123" s="28">
        <v>1</v>
      </c>
      <c r="H123" s="309">
        <v>1</v>
      </c>
      <c r="I123" s="133">
        <v>1</v>
      </c>
      <c r="J123" s="134"/>
      <c r="K123" s="134"/>
      <c r="L123" s="134"/>
      <c r="M123" s="134"/>
      <c r="N123" s="134" t="s">
        <v>1467</v>
      </c>
      <c r="O123" s="63"/>
      <c r="P123" s="111">
        <f t="shared" si="9"/>
        <v>103</v>
      </c>
      <c r="Q123" s="63">
        <f t="shared" si="9"/>
        <v>102</v>
      </c>
      <c r="R123" s="278">
        <v>7</v>
      </c>
      <c r="T123" s="63"/>
      <c r="U123" s="63"/>
      <c r="V123" s="63"/>
    </row>
    <row r="124" spans="1:22" ht="12.75">
      <c r="A124" s="263">
        <f t="shared" si="6"/>
        <v>110</v>
      </c>
      <c r="B124" s="28"/>
      <c r="C124" s="28"/>
      <c r="D124" s="28" t="s">
        <v>1579</v>
      </c>
      <c r="E124" s="263" t="s">
        <v>1580</v>
      </c>
      <c r="F124" s="28"/>
      <c r="G124" s="28">
        <v>1</v>
      </c>
      <c r="H124" s="309">
        <v>1</v>
      </c>
      <c r="I124" s="133">
        <v>1</v>
      </c>
      <c r="J124" s="134"/>
      <c r="K124" s="134"/>
      <c r="L124" s="134"/>
      <c r="M124" s="134" t="s">
        <v>1467</v>
      </c>
      <c r="N124" s="134"/>
      <c r="O124" s="63"/>
      <c r="P124" s="111">
        <f t="shared" si="9"/>
        <v>104</v>
      </c>
      <c r="Q124" s="63">
        <f t="shared" si="9"/>
        <v>103</v>
      </c>
      <c r="R124" s="63"/>
      <c r="T124" s="63"/>
      <c r="U124" s="63"/>
      <c r="V124" s="63"/>
    </row>
    <row r="125" spans="1:22" ht="12.75">
      <c r="A125" s="263">
        <f t="shared" si="6"/>
        <v>111</v>
      </c>
      <c r="B125" s="28"/>
      <c r="C125" s="263" t="s">
        <v>326</v>
      </c>
      <c r="D125" s="28"/>
      <c r="E125" s="263" t="s">
        <v>1581</v>
      </c>
      <c r="F125" s="28"/>
      <c r="G125" s="28">
        <v>7</v>
      </c>
      <c r="H125" s="309">
        <v>1</v>
      </c>
      <c r="I125" s="133">
        <v>0.95</v>
      </c>
      <c r="J125" s="134"/>
      <c r="K125" s="134"/>
      <c r="L125" s="134"/>
      <c r="M125" s="134"/>
      <c r="N125" s="134" t="s">
        <v>1467</v>
      </c>
      <c r="O125" s="63"/>
      <c r="P125" s="111">
        <f t="shared" si="9"/>
        <v>105</v>
      </c>
      <c r="Q125" s="63">
        <f t="shared" si="9"/>
        <v>104</v>
      </c>
      <c r="R125" s="276">
        <v>1</v>
      </c>
      <c r="T125" s="63"/>
      <c r="U125" s="63"/>
      <c r="V125" s="63"/>
    </row>
    <row r="126" spans="1:22" ht="12.75">
      <c r="A126" s="263">
        <f t="shared" si="6"/>
        <v>112</v>
      </c>
      <c r="B126" s="28"/>
      <c r="C126" s="28"/>
      <c r="D126" s="28" t="s">
        <v>366</v>
      </c>
      <c r="E126" s="263" t="s">
        <v>1582</v>
      </c>
      <c r="F126" s="28"/>
      <c r="G126" s="28">
        <v>1</v>
      </c>
      <c r="H126" s="309">
        <v>1</v>
      </c>
      <c r="I126" s="133">
        <v>1</v>
      </c>
      <c r="J126" s="134"/>
      <c r="K126" s="134"/>
      <c r="L126" s="134"/>
      <c r="M126" s="134"/>
      <c r="N126" s="134" t="s">
        <v>1467</v>
      </c>
      <c r="O126" s="63"/>
      <c r="P126" s="111">
        <f t="shared" si="9"/>
        <v>106</v>
      </c>
      <c r="Q126" s="63">
        <f t="shared" si="9"/>
        <v>105</v>
      </c>
      <c r="R126" s="63">
        <v>2</v>
      </c>
      <c r="T126" s="63"/>
      <c r="U126" s="63"/>
      <c r="V126" s="63"/>
    </row>
    <row r="127" spans="1:22" ht="12.75">
      <c r="A127" s="263">
        <f t="shared" si="6"/>
        <v>113</v>
      </c>
      <c r="B127" s="28"/>
      <c r="C127" s="34" t="s">
        <v>367</v>
      </c>
      <c r="D127" s="28"/>
      <c r="E127" s="263" t="s">
        <v>1583</v>
      </c>
      <c r="F127" s="28"/>
      <c r="G127" s="28">
        <v>5</v>
      </c>
      <c r="H127" s="309">
        <v>1</v>
      </c>
      <c r="I127" s="133">
        <v>1</v>
      </c>
      <c r="J127" s="134"/>
      <c r="K127" s="134"/>
      <c r="L127" s="134"/>
      <c r="M127" s="134"/>
      <c r="N127" s="134" t="s">
        <v>1467</v>
      </c>
      <c r="O127" s="63"/>
      <c r="P127" s="111">
        <f t="shared" si="9"/>
        <v>107</v>
      </c>
      <c r="Q127" s="63">
        <f t="shared" si="9"/>
        <v>106</v>
      </c>
      <c r="R127" s="63">
        <v>3</v>
      </c>
      <c r="S127" s="276">
        <v>1</v>
      </c>
      <c r="T127" s="63"/>
      <c r="U127" s="63"/>
      <c r="V127" s="63"/>
    </row>
    <row r="128" spans="1:22" ht="12.75">
      <c r="A128" s="263">
        <f t="shared" si="6"/>
        <v>114</v>
      </c>
      <c r="B128" s="28"/>
      <c r="C128" s="28"/>
      <c r="D128" s="28" t="s">
        <v>368</v>
      </c>
      <c r="E128" s="263" t="s">
        <v>1584</v>
      </c>
      <c r="F128" s="28"/>
      <c r="G128" s="28">
        <v>1</v>
      </c>
      <c r="H128" s="309">
        <v>1</v>
      </c>
      <c r="I128" s="133">
        <v>1</v>
      </c>
      <c r="J128" s="134"/>
      <c r="K128" s="134"/>
      <c r="L128" s="134"/>
      <c r="M128" s="134"/>
      <c r="N128" s="134" t="s">
        <v>1467</v>
      </c>
      <c r="O128" s="63"/>
      <c r="P128" s="111">
        <f t="shared" si="9"/>
        <v>108</v>
      </c>
      <c r="Q128" s="63">
        <f t="shared" si="9"/>
        <v>107</v>
      </c>
      <c r="R128" s="63">
        <v>4</v>
      </c>
      <c r="S128">
        <v>2</v>
      </c>
      <c r="T128" s="63"/>
      <c r="U128" s="63"/>
      <c r="V128" s="63"/>
    </row>
    <row r="129" spans="1:22" ht="12.75">
      <c r="A129" s="263">
        <f t="shared" si="6"/>
        <v>115</v>
      </c>
      <c r="B129" s="28"/>
      <c r="C129" s="28"/>
      <c r="D129" s="28" t="s">
        <v>369</v>
      </c>
      <c r="E129" s="263" t="s">
        <v>1585</v>
      </c>
      <c r="F129" s="28"/>
      <c r="G129" s="28">
        <v>1</v>
      </c>
      <c r="H129" s="309">
        <v>1</v>
      </c>
      <c r="I129" s="133">
        <v>1</v>
      </c>
      <c r="J129" s="134"/>
      <c r="K129" s="134"/>
      <c r="L129" s="134"/>
      <c r="M129" s="134"/>
      <c r="N129" s="134" t="s">
        <v>1467</v>
      </c>
      <c r="O129" s="63"/>
      <c r="P129" s="111">
        <f t="shared" si="9"/>
        <v>109</v>
      </c>
      <c r="Q129" s="63">
        <f t="shared" si="9"/>
        <v>108</v>
      </c>
      <c r="R129" s="63">
        <v>5</v>
      </c>
      <c r="S129">
        <v>3</v>
      </c>
      <c r="T129" s="63"/>
      <c r="U129" s="63"/>
      <c r="V129" s="63"/>
    </row>
    <row r="130" spans="1:22" ht="12.75">
      <c r="A130" s="263">
        <f t="shared" si="6"/>
        <v>116</v>
      </c>
      <c r="B130" s="28"/>
      <c r="C130" s="28"/>
      <c r="D130" s="28" t="s">
        <v>1586</v>
      </c>
      <c r="E130" s="263" t="s">
        <v>1587</v>
      </c>
      <c r="F130" s="28"/>
      <c r="G130" s="28">
        <v>1</v>
      </c>
      <c r="H130" s="309">
        <v>1</v>
      </c>
      <c r="I130" s="133">
        <v>1</v>
      </c>
      <c r="J130" s="134"/>
      <c r="K130" s="134"/>
      <c r="L130" s="134"/>
      <c r="M130" s="134"/>
      <c r="N130" s="134" t="s">
        <v>1467</v>
      </c>
      <c r="O130" s="63"/>
      <c r="P130" s="111">
        <f t="shared" si="9"/>
        <v>110</v>
      </c>
      <c r="Q130" s="63">
        <f t="shared" si="9"/>
        <v>109</v>
      </c>
      <c r="R130" s="63">
        <v>6</v>
      </c>
      <c r="S130">
        <v>4</v>
      </c>
      <c r="T130" s="63"/>
      <c r="U130" s="63"/>
      <c r="V130" s="63"/>
    </row>
    <row r="131" spans="1:22" ht="12.75">
      <c r="A131" s="263">
        <f t="shared" si="6"/>
        <v>117</v>
      </c>
      <c r="B131" s="28"/>
      <c r="C131" s="28"/>
      <c r="D131" s="28" t="s">
        <v>1588</v>
      </c>
      <c r="E131" s="263" t="s">
        <v>1589</v>
      </c>
      <c r="F131" s="28"/>
      <c r="G131" s="28">
        <v>1</v>
      </c>
      <c r="H131" s="309">
        <v>1</v>
      </c>
      <c r="I131" s="133">
        <v>1</v>
      </c>
      <c r="J131" s="134"/>
      <c r="K131" s="134"/>
      <c r="L131" s="134"/>
      <c r="M131" s="134"/>
      <c r="N131" s="134" t="s">
        <v>1467</v>
      </c>
      <c r="O131" s="63"/>
      <c r="P131" s="111">
        <f t="shared" si="9"/>
        <v>111</v>
      </c>
      <c r="Q131" s="63">
        <f t="shared" si="9"/>
        <v>110</v>
      </c>
      <c r="R131" s="278">
        <v>7</v>
      </c>
      <c r="S131" s="278">
        <v>5</v>
      </c>
      <c r="T131" s="63"/>
      <c r="U131" s="63"/>
      <c r="V131" s="63"/>
    </row>
    <row r="132" spans="1:22" ht="12.75">
      <c r="A132" s="263">
        <f t="shared" si="6"/>
        <v>118</v>
      </c>
      <c r="B132" s="28"/>
      <c r="C132" s="263" t="s">
        <v>327</v>
      </c>
      <c r="D132" s="28"/>
      <c r="E132" s="263" t="s">
        <v>1590</v>
      </c>
      <c r="F132" s="28"/>
      <c r="G132" s="28">
        <v>7</v>
      </c>
      <c r="H132" s="309">
        <v>1</v>
      </c>
      <c r="I132" s="133">
        <v>0.95</v>
      </c>
      <c r="J132" s="134"/>
      <c r="K132" s="134"/>
      <c r="L132" s="134"/>
      <c r="M132" s="134"/>
      <c r="N132" s="134" t="s">
        <v>1467</v>
      </c>
      <c r="O132" s="63"/>
      <c r="P132" s="111">
        <f t="shared" si="9"/>
        <v>112</v>
      </c>
      <c r="Q132" s="63">
        <f t="shared" si="9"/>
        <v>111</v>
      </c>
      <c r="R132" s="276">
        <v>1</v>
      </c>
      <c r="T132" s="63"/>
      <c r="U132" s="63"/>
      <c r="V132" s="63"/>
    </row>
    <row r="133" spans="1:22" ht="12.75">
      <c r="A133" s="263">
        <f t="shared" si="6"/>
        <v>119</v>
      </c>
      <c r="B133" s="28"/>
      <c r="C133" s="28"/>
      <c r="D133" s="28" t="s">
        <v>370</v>
      </c>
      <c r="E133" s="263" t="s">
        <v>1591</v>
      </c>
      <c r="F133" s="28"/>
      <c r="G133" s="28">
        <v>1</v>
      </c>
      <c r="H133" s="309">
        <v>1</v>
      </c>
      <c r="I133" s="133">
        <v>1</v>
      </c>
      <c r="J133" s="134"/>
      <c r="K133" s="134"/>
      <c r="L133" s="134"/>
      <c r="M133" s="134"/>
      <c r="N133" s="134" t="s">
        <v>1467</v>
      </c>
      <c r="O133" s="63"/>
      <c r="P133" s="111">
        <f>P132+1</f>
        <v>113</v>
      </c>
      <c r="Q133" s="63">
        <f>Q132+1</f>
        <v>112</v>
      </c>
      <c r="R133" s="63">
        <v>2</v>
      </c>
      <c r="T133" s="63"/>
      <c r="U133" s="63"/>
      <c r="V133" s="63"/>
    </row>
    <row r="134" spans="1:22" ht="12.75">
      <c r="A134" s="263">
        <f t="shared" si="6"/>
        <v>120</v>
      </c>
      <c r="B134" s="28"/>
      <c r="C134" s="34" t="s">
        <v>367</v>
      </c>
      <c r="D134" s="28"/>
      <c r="E134" s="263" t="s">
        <v>1583</v>
      </c>
      <c r="F134" s="28"/>
      <c r="G134" s="28">
        <v>5</v>
      </c>
      <c r="H134" s="309">
        <v>1</v>
      </c>
      <c r="I134" s="133">
        <v>1</v>
      </c>
      <c r="J134" s="134"/>
      <c r="K134" s="134"/>
      <c r="L134" s="134"/>
      <c r="M134" s="134"/>
      <c r="N134" s="134" t="s">
        <v>1467</v>
      </c>
      <c r="O134" s="63"/>
      <c r="P134" s="111"/>
      <c r="Q134" s="63"/>
      <c r="R134" s="63">
        <v>3</v>
      </c>
      <c r="S134" s="276">
        <v>1</v>
      </c>
      <c r="T134" s="63"/>
      <c r="U134" s="63"/>
      <c r="V134" s="63"/>
    </row>
    <row r="135" spans="1:22" ht="12.75">
      <c r="A135" s="263">
        <f t="shared" si="6"/>
        <v>121</v>
      </c>
      <c r="B135" s="28"/>
      <c r="C135" s="28"/>
      <c r="D135" s="28" t="s">
        <v>368</v>
      </c>
      <c r="E135" s="263" t="s">
        <v>1584</v>
      </c>
      <c r="F135" s="28"/>
      <c r="G135" s="28">
        <v>1</v>
      </c>
      <c r="H135" s="309">
        <v>1</v>
      </c>
      <c r="I135" s="133">
        <v>1</v>
      </c>
      <c r="J135" s="134"/>
      <c r="K135" s="134"/>
      <c r="L135" s="134"/>
      <c r="M135" s="134"/>
      <c r="N135" s="134" t="s">
        <v>1467</v>
      </c>
      <c r="O135" s="63"/>
      <c r="P135" s="111"/>
      <c r="Q135" s="63"/>
      <c r="R135" s="63">
        <v>4</v>
      </c>
      <c r="S135">
        <v>2</v>
      </c>
      <c r="T135" s="63"/>
      <c r="U135" s="63"/>
      <c r="V135" s="63"/>
    </row>
    <row r="136" spans="1:22" ht="12.75">
      <c r="A136" s="263">
        <f t="shared" si="6"/>
        <v>122</v>
      </c>
      <c r="B136" s="28"/>
      <c r="C136" s="28"/>
      <c r="D136" s="28" t="s">
        <v>369</v>
      </c>
      <c r="E136" s="263" t="s">
        <v>1585</v>
      </c>
      <c r="F136" s="28"/>
      <c r="G136" s="28">
        <v>1</v>
      </c>
      <c r="H136" s="309">
        <v>1</v>
      </c>
      <c r="I136" s="133">
        <v>1</v>
      </c>
      <c r="J136" s="134"/>
      <c r="K136" s="134"/>
      <c r="L136" s="134"/>
      <c r="M136" s="134"/>
      <c r="N136" s="134" t="s">
        <v>1467</v>
      </c>
      <c r="O136" s="63"/>
      <c r="P136" s="111"/>
      <c r="Q136" s="63"/>
      <c r="R136" s="63">
        <v>5</v>
      </c>
      <c r="S136">
        <v>3</v>
      </c>
      <c r="T136" s="63"/>
      <c r="U136" s="63"/>
      <c r="V136" s="63"/>
    </row>
    <row r="137" spans="1:22" ht="12.75">
      <c r="A137" s="263">
        <f t="shared" si="6"/>
        <v>123</v>
      </c>
      <c r="B137" s="28"/>
      <c r="C137" s="28"/>
      <c r="D137" s="28" t="s">
        <v>1586</v>
      </c>
      <c r="E137" s="263" t="s">
        <v>1587</v>
      </c>
      <c r="F137" s="28"/>
      <c r="G137" s="28">
        <v>1</v>
      </c>
      <c r="H137" s="309">
        <v>1</v>
      </c>
      <c r="I137" s="133">
        <v>1</v>
      </c>
      <c r="J137" s="134"/>
      <c r="K137" s="134"/>
      <c r="L137" s="134"/>
      <c r="M137" s="134"/>
      <c r="N137" s="134" t="s">
        <v>1467</v>
      </c>
      <c r="O137" s="63"/>
      <c r="P137" s="111"/>
      <c r="Q137" s="63"/>
      <c r="R137" s="63">
        <v>6</v>
      </c>
      <c r="S137">
        <v>4</v>
      </c>
      <c r="T137" s="63"/>
      <c r="U137" s="63"/>
      <c r="V137" s="63"/>
    </row>
    <row r="138" spans="1:22" ht="12.75">
      <c r="A138" s="263">
        <f t="shared" si="6"/>
        <v>124</v>
      </c>
      <c r="B138" s="28"/>
      <c r="C138" s="28"/>
      <c r="D138" s="28" t="s">
        <v>1588</v>
      </c>
      <c r="E138" s="263" t="s">
        <v>1589</v>
      </c>
      <c r="F138" s="28"/>
      <c r="G138" s="28">
        <v>1</v>
      </c>
      <c r="H138" s="309">
        <v>1</v>
      </c>
      <c r="I138" s="133">
        <v>1</v>
      </c>
      <c r="J138" s="134"/>
      <c r="K138" s="134"/>
      <c r="L138" s="134"/>
      <c r="M138" s="134"/>
      <c r="N138" s="134" t="s">
        <v>1467</v>
      </c>
      <c r="O138" s="63"/>
      <c r="P138" s="111"/>
      <c r="Q138" s="63"/>
      <c r="R138" s="278">
        <v>7</v>
      </c>
      <c r="S138" s="278">
        <v>5</v>
      </c>
      <c r="T138" s="63"/>
      <c r="U138" s="63"/>
      <c r="V138" s="63"/>
    </row>
    <row r="139" spans="1:22" ht="12.75">
      <c r="A139" s="263">
        <f t="shared" si="6"/>
        <v>125</v>
      </c>
      <c r="B139" s="28"/>
      <c r="C139" s="28" t="s">
        <v>1290</v>
      </c>
      <c r="D139" s="28"/>
      <c r="E139" s="263" t="s">
        <v>1291</v>
      </c>
      <c r="F139" s="28"/>
      <c r="G139" s="28">
        <v>9</v>
      </c>
      <c r="H139" s="309">
        <v>1</v>
      </c>
      <c r="I139" s="133">
        <v>1</v>
      </c>
      <c r="J139" s="134"/>
      <c r="K139" s="134"/>
      <c r="L139" s="134"/>
      <c r="M139" s="134"/>
      <c r="N139" s="134" t="s">
        <v>1467</v>
      </c>
      <c r="O139" s="63"/>
      <c r="P139" s="111">
        <f>P133+1</f>
        <v>114</v>
      </c>
      <c r="Q139" s="63">
        <f>Q133+1</f>
        <v>113</v>
      </c>
      <c r="R139" s="276">
        <v>1</v>
      </c>
      <c r="T139" s="63"/>
      <c r="U139" s="63"/>
      <c r="V139" s="63"/>
    </row>
    <row r="140" spans="1:22" ht="12.75">
      <c r="A140" s="263">
        <f t="shared" si="6"/>
        <v>126</v>
      </c>
      <c r="B140" s="28"/>
      <c r="C140" s="34" t="s">
        <v>1292</v>
      </c>
      <c r="D140" s="28"/>
      <c r="E140" s="263" t="s">
        <v>1293</v>
      </c>
      <c r="F140" s="28"/>
      <c r="G140" s="28">
        <v>3</v>
      </c>
      <c r="H140" s="309">
        <v>1</v>
      </c>
      <c r="I140" s="133">
        <v>1</v>
      </c>
      <c r="J140" s="134"/>
      <c r="K140" s="134"/>
      <c r="L140" s="134"/>
      <c r="M140" s="134"/>
      <c r="N140" s="134" t="s">
        <v>1467</v>
      </c>
      <c r="O140" s="63"/>
      <c r="P140" s="111">
        <f aca="true" t="shared" si="10" ref="P140:Q142">P139+1</f>
        <v>115</v>
      </c>
      <c r="Q140" s="63">
        <f t="shared" si="10"/>
        <v>114</v>
      </c>
      <c r="R140" s="63">
        <v>2</v>
      </c>
      <c r="S140" s="276">
        <v>1</v>
      </c>
      <c r="T140" s="63"/>
      <c r="U140" s="63"/>
      <c r="V140" s="63"/>
    </row>
    <row r="141" spans="1:22" ht="12.75">
      <c r="A141" s="263">
        <f t="shared" si="6"/>
        <v>127</v>
      </c>
      <c r="B141" s="28"/>
      <c r="C141" s="34"/>
      <c r="D141" s="28" t="s">
        <v>1294</v>
      </c>
      <c r="E141" s="263" t="s">
        <v>1295</v>
      </c>
      <c r="F141" s="28"/>
      <c r="G141" s="28">
        <v>1</v>
      </c>
      <c r="H141" s="309">
        <v>1</v>
      </c>
      <c r="I141" s="133">
        <v>1</v>
      </c>
      <c r="J141" s="134"/>
      <c r="K141" s="134"/>
      <c r="L141" s="134"/>
      <c r="M141" s="134"/>
      <c r="N141" s="134" t="s">
        <v>1467</v>
      </c>
      <c r="O141" s="63"/>
      <c r="P141" s="111">
        <f t="shared" si="10"/>
        <v>116</v>
      </c>
      <c r="Q141" s="63">
        <f t="shared" si="10"/>
        <v>115</v>
      </c>
      <c r="R141" s="63">
        <v>3</v>
      </c>
      <c r="S141">
        <v>2</v>
      </c>
      <c r="T141" s="63"/>
      <c r="U141" s="63"/>
      <c r="V141" s="63"/>
    </row>
    <row r="142" spans="1:22" ht="12.75">
      <c r="A142" s="263">
        <f t="shared" si="6"/>
        <v>128</v>
      </c>
      <c r="B142" s="28"/>
      <c r="C142" s="34"/>
      <c r="D142" s="28" t="s">
        <v>1296</v>
      </c>
      <c r="E142" s="263" t="s">
        <v>1297</v>
      </c>
      <c r="F142" s="28"/>
      <c r="G142" s="28">
        <v>1</v>
      </c>
      <c r="H142" s="309">
        <v>1</v>
      </c>
      <c r="I142" s="133">
        <v>1</v>
      </c>
      <c r="J142" s="134"/>
      <c r="K142" s="134"/>
      <c r="L142" s="134"/>
      <c r="M142" s="134"/>
      <c r="N142" s="134" t="s">
        <v>1467</v>
      </c>
      <c r="O142" s="63"/>
      <c r="P142" s="111">
        <f t="shared" si="10"/>
        <v>117</v>
      </c>
      <c r="Q142" s="63">
        <f t="shared" si="10"/>
        <v>116</v>
      </c>
      <c r="R142" s="63">
        <v>4</v>
      </c>
      <c r="S142" s="278">
        <v>3</v>
      </c>
      <c r="T142" s="63"/>
      <c r="U142" s="63"/>
      <c r="V142" s="63"/>
    </row>
    <row r="143" spans="1:22" ht="12.75">
      <c r="A143" s="263">
        <f t="shared" si="6"/>
        <v>129</v>
      </c>
      <c r="B143" s="28"/>
      <c r="C143" s="34" t="s">
        <v>367</v>
      </c>
      <c r="D143" s="28"/>
      <c r="E143" s="263" t="s">
        <v>1583</v>
      </c>
      <c r="F143" s="28"/>
      <c r="G143" s="28">
        <v>5</v>
      </c>
      <c r="H143" s="309">
        <v>1</v>
      </c>
      <c r="I143" s="133">
        <v>1</v>
      </c>
      <c r="J143" s="134"/>
      <c r="K143" s="134"/>
      <c r="L143" s="134"/>
      <c r="M143" s="134"/>
      <c r="N143" s="134" t="s">
        <v>1467</v>
      </c>
      <c r="O143" s="63"/>
      <c r="P143" s="111"/>
      <c r="Q143" s="63"/>
      <c r="R143" s="63">
        <v>5</v>
      </c>
      <c r="S143" s="276">
        <v>1</v>
      </c>
      <c r="T143" s="63"/>
      <c r="U143" s="63"/>
      <c r="V143" s="63"/>
    </row>
    <row r="144" spans="1:22" ht="12.75">
      <c r="A144" s="263">
        <f aca="true" t="shared" si="11" ref="A144:A207">A143+1</f>
        <v>130</v>
      </c>
      <c r="B144" s="28"/>
      <c r="C144" s="28"/>
      <c r="D144" s="28" t="s">
        <v>368</v>
      </c>
      <c r="E144" s="263" t="s">
        <v>1584</v>
      </c>
      <c r="F144" s="28"/>
      <c r="G144" s="28">
        <v>1</v>
      </c>
      <c r="H144" s="309">
        <v>1</v>
      </c>
      <c r="I144" s="133">
        <v>1</v>
      </c>
      <c r="J144" s="134"/>
      <c r="K144" s="134"/>
      <c r="L144" s="134"/>
      <c r="M144" s="134"/>
      <c r="N144" s="134" t="s">
        <v>1467</v>
      </c>
      <c r="O144" s="63"/>
      <c r="P144" s="111"/>
      <c r="Q144" s="63"/>
      <c r="R144" s="63">
        <v>6</v>
      </c>
      <c r="S144" s="63">
        <v>2</v>
      </c>
      <c r="T144" s="63"/>
      <c r="U144" s="63"/>
      <c r="V144" s="63"/>
    </row>
    <row r="145" spans="1:22" ht="12.75">
      <c r="A145" s="263">
        <f t="shared" si="11"/>
        <v>131</v>
      </c>
      <c r="B145" s="28"/>
      <c r="C145" s="28"/>
      <c r="D145" s="28" t="s">
        <v>369</v>
      </c>
      <c r="E145" s="263" t="s">
        <v>1585</v>
      </c>
      <c r="F145" s="28"/>
      <c r="G145" s="28">
        <v>1</v>
      </c>
      <c r="H145" s="309">
        <v>1</v>
      </c>
      <c r="I145" s="133">
        <v>1</v>
      </c>
      <c r="J145" s="134"/>
      <c r="K145" s="134"/>
      <c r="L145" s="134"/>
      <c r="M145" s="134"/>
      <c r="N145" s="134" t="s">
        <v>1467</v>
      </c>
      <c r="O145" s="63"/>
      <c r="P145" s="111"/>
      <c r="Q145" s="63"/>
      <c r="R145" s="63">
        <v>7</v>
      </c>
      <c r="S145" s="63">
        <v>3</v>
      </c>
      <c r="T145" s="63"/>
      <c r="U145" s="63"/>
      <c r="V145" s="63"/>
    </row>
    <row r="146" spans="1:22" ht="12.75">
      <c r="A146" s="263">
        <f t="shared" si="11"/>
        <v>132</v>
      </c>
      <c r="B146" s="28"/>
      <c r="C146" s="28"/>
      <c r="D146" s="28" t="s">
        <v>1586</v>
      </c>
      <c r="E146" s="263" t="s">
        <v>1587</v>
      </c>
      <c r="F146" s="28"/>
      <c r="G146" s="28">
        <v>1</v>
      </c>
      <c r="H146" s="309">
        <v>1</v>
      </c>
      <c r="I146" s="133">
        <v>1</v>
      </c>
      <c r="J146" s="134"/>
      <c r="K146" s="134"/>
      <c r="L146" s="134"/>
      <c r="M146" s="134"/>
      <c r="N146" s="134" t="s">
        <v>1467</v>
      </c>
      <c r="O146" s="63"/>
      <c r="P146" s="111"/>
      <c r="Q146" s="63"/>
      <c r="R146" s="63">
        <v>8</v>
      </c>
      <c r="S146" s="63">
        <v>4</v>
      </c>
      <c r="T146" s="63"/>
      <c r="U146" s="63"/>
      <c r="V146" s="63"/>
    </row>
    <row r="147" spans="1:22" ht="12.75">
      <c r="A147" s="263">
        <f t="shared" si="11"/>
        <v>133</v>
      </c>
      <c r="B147" s="28"/>
      <c r="C147" s="28"/>
      <c r="D147" s="28" t="s">
        <v>1588</v>
      </c>
      <c r="E147" s="263" t="s">
        <v>1589</v>
      </c>
      <c r="F147" s="28"/>
      <c r="G147" s="28">
        <v>1</v>
      </c>
      <c r="H147" s="309">
        <v>1</v>
      </c>
      <c r="I147" s="133">
        <v>1</v>
      </c>
      <c r="J147" s="134"/>
      <c r="K147" s="134"/>
      <c r="L147" s="134"/>
      <c r="M147" s="134"/>
      <c r="N147" s="134" t="s">
        <v>1467</v>
      </c>
      <c r="O147" s="63"/>
      <c r="P147" s="111"/>
      <c r="Q147" s="63"/>
      <c r="R147" s="278">
        <v>9</v>
      </c>
      <c r="S147" s="278">
        <v>5</v>
      </c>
      <c r="T147" s="63"/>
      <c r="U147" s="63"/>
      <c r="V147" s="63"/>
    </row>
    <row r="148" spans="1:22" ht="12.75">
      <c r="A148" s="263">
        <f t="shared" si="11"/>
        <v>134</v>
      </c>
      <c r="B148" s="28"/>
      <c r="C148" s="263" t="s">
        <v>371</v>
      </c>
      <c r="D148" s="28"/>
      <c r="E148" s="263" t="s">
        <v>1592</v>
      </c>
      <c r="F148" s="28"/>
      <c r="G148" s="28">
        <v>8</v>
      </c>
      <c r="H148" s="309">
        <v>1</v>
      </c>
      <c r="I148" s="133">
        <v>1</v>
      </c>
      <c r="J148" s="134"/>
      <c r="K148" s="134"/>
      <c r="L148" s="134"/>
      <c r="M148" s="134"/>
      <c r="N148" s="134" t="s">
        <v>1467</v>
      </c>
      <c r="O148" s="63"/>
      <c r="P148" s="111">
        <f>P142+1</f>
        <v>118</v>
      </c>
      <c r="Q148" s="63">
        <f>Q142+1</f>
        <v>117</v>
      </c>
      <c r="R148" s="276">
        <v>1</v>
      </c>
      <c r="S148" s="63"/>
      <c r="T148" s="63"/>
      <c r="U148" s="63"/>
      <c r="V148" s="63"/>
    </row>
    <row r="149" spans="1:22" ht="12.75">
      <c r="A149" s="263">
        <f t="shared" si="11"/>
        <v>135</v>
      </c>
      <c r="B149" s="28"/>
      <c r="C149" s="28"/>
      <c r="D149" s="28" t="s">
        <v>372</v>
      </c>
      <c r="E149" s="263" t="s">
        <v>1593</v>
      </c>
      <c r="F149" s="28"/>
      <c r="G149" s="28">
        <v>1</v>
      </c>
      <c r="H149" s="309">
        <v>1</v>
      </c>
      <c r="I149" s="133">
        <v>1</v>
      </c>
      <c r="J149" s="134"/>
      <c r="K149" s="134"/>
      <c r="L149" s="134"/>
      <c r="M149" s="134"/>
      <c r="N149" s="134" t="s">
        <v>1467</v>
      </c>
      <c r="O149" s="63"/>
      <c r="P149" s="111">
        <f>P148+1</f>
        <v>119</v>
      </c>
      <c r="Q149" s="63">
        <f>Q148+1</f>
        <v>118</v>
      </c>
      <c r="R149" s="63">
        <v>2</v>
      </c>
      <c r="S149" s="63"/>
      <c r="T149" s="63"/>
      <c r="U149" s="63"/>
      <c r="V149" s="63"/>
    </row>
    <row r="150" spans="1:22" ht="12.75">
      <c r="A150" s="263">
        <f t="shared" si="11"/>
        <v>136</v>
      </c>
      <c r="B150" s="28"/>
      <c r="C150" s="28"/>
      <c r="D150" s="28" t="s">
        <v>373</v>
      </c>
      <c r="E150" s="28" t="s">
        <v>1639</v>
      </c>
      <c r="F150" s="28"/>
      <c r="G150" s="28">
        <v>1</v>
      </c>
      <c r="H150" s="309">
        <v>1</v>
      </c>
      <c r="I150" s="133">
        <v>1</v>
      </c>
      <c r="J150" s="134"/>
      <c r="K150" s="134"/>
      <c r="L150" s="134"/>
      <c r="M150" s="134"/>
      <c r="N150" s="134" t="s">
        <v>1467</v>
      </c>
      <c r="O150" s="63"/>
      <c r="P150" s="111">
        <f>P149+1</f>
        <v>120</v>
      </c>
      <c r="Q150" s="63">
        <f>Q149+1</f>
        <v>119</v>
      </c>
      <c r="R150" s="63">
        <v>3</v>
      </c>
      <c r="S150" s="63"/>
      <c r="T150" s="63"/>
      <c r="U150" s="63"/>
      <c r="V150" s="63"/>
    </row>
    <row r="151" spans="1:22" ht="12.75">
      <c r="A151" s="263">
        <f t="shared" si="11"/>
        <v>137</v>
      </c>
      <c r="B151" s="28"/>
      <c r="C151" s="34" t="s">
        <v>367</v>
      </c>
      <c r="D151" s="28"/>
      <c r="E151" s="263" t="s">
        <v>1583</v>
      </c>
      <c r="F151" s="28"/>
      <c r="G151" s="28">
        <v>5</v>
      </c>
      <c r="H151" s="309">
        <v>1</v>
      </c>
      <c r="I151" s="133">
        <v>1</v>
      </c>
      <c r="J151" s="134"/>
      <c r="K151" s="134"/>
      <c r="L151" s="134"/>
      <c r="M151" s="134"/>
      <c r="N151" s="134" t="s">
        <v>1467</v>
      </c>
      <c r="O151" s="63"/>
      <c r="P151" s="111"/>
      <c r="Q151" s="63"/>
      <c r="R151" s="63">
        <v>4</v>
      </c>
      <c r="S151" s="276">
        <v>1</v>
      </c>
      <c r="T151" s="63"/>
      <c r="U151" s="63"/>
      <c r="V151" s="63"/>
    </row>
    <row r="152" spans="1:22" ht="12.75">
      <c r="A152" s="263">
        <f t="shared" si="11"/>
        <v>138</v>
      </c>
      <c r="B152" s="28"/>
      <c r="C152" s="28"/>
      <c r="D152" s="28" t="s">
        <v>368</v>
      </c>
      <c r="E152" s="263" t="s">
        <v>1584</v>
      </c>
      <c r="F152" s="28"/>
      <c r="G152" s="28">
        <v>1</v>
      </c>
      <c r="H152" s="309">
        <v>1</v>
      </c>
      <c r="I152" s="133">
        <v>1</v>
      </c>
      <c r="J152" s="134"/>
      <c r="K152" s="134"/>
      <c r="L152" s="134"/>
      <c r="M152" s="134"/>
      <c r="N152" s="134" t="s">
        <v>1467</v>
      </c>
      <c r="O152" s="63"/>
      <c r="P152" s="111"/>
      <c r="Q152" s="63"/>
      <c r="R152" s="63">
        <v>5</v>
      </c>
      <c r="S152" s="63">
        <v>2</v>
      </c>
      <c r="T152" s="63"/>
      <c r="U152" s="63"/>
      <c r="V152" s="63"/>
    </row>
    <row r="153" spans="1:22" ht="12.75">
      <c r="A153" s="263">
        <f t="shared" si="11"/>
        <v>139</v>
      </c>
      <c r="B153" s="28"/>
      <c r="C153" s="28"/>
      <c r="D153" s="28" t="s">
        <v>369</v>
      </c>
      <c r="E153" s="263" t="s">
        <v>1585</v>
      </c>
      <c r="F153" s="28"/>
      <c r="G153" s="28">
        <v>1</v>
      </c>
      <c r="H153" s="309">
        <v>1</v>
      </c>
      <c r="I153" s="133">
        <v>1</v>
      </c>
      <c r="J153" s="134"/>
      <c r="K153" s="134"/>
      <c r="L153" s="134"/>
      <c r="M153" s="134"/>
      <c r="N153" s="134" t="s">
        <v>1467</v>
      </c>
      <c r="O153" s="63"/>
      <c r="P153" s="111"/>
      <c r="Q153" s="63"/>
      <c r="R153" s="63">
        <v>6</v>
      </c>
      <c r="S153" s="63">
        <v>3</v>
      </c>
      <c r="T153" s="63"/>
      <c r="U153" s="63"/>
      <c r="V153" s="63"/>
    </row>
    <row r="154" spans="1:22" ht="12.75">
      <c r="A154" s="263">
        <f t="shared" si="11"/>
        <v>140</v>
      </c>
      <c r="B154" s="28"/>
      <c r="C154" s="28"/>
      <c r="D154" s="28" t="s">
        <v>1586</v>
      </c>
      <c r="E154" s="263" t="s">
        <v>1587</v>
      </c>
      <c r="F154" s="28"/>
      <c r="G154" s="28">
        <v>1</v>
      </c>
      <c r="H154" s="309">
        <v>1</v>
      </c>
      <c r="I154" s="133">
        <v>1</v>
      </c>
      <c r="J154" s="134"/>
      <c r="K154" s="134"/>
      <c r="L154" s="134"/>
      <c r="M154" s="134"/>
      <c r="N154" s="134" t="s">
        <v>1467</v>
      </c>
      <c r="O154" s="63"/>
      <c r="P154" s="111"/>
      <c r="Q154" s="63"/>
      <c r="R154" s="63">
        <v>7</v>
      </c>
      <c r="S154" s="63">
        <v>4</v>
      </c>
      <c r="T154" s="63"/>
      <c r="U154" s="63"/>
      <c r="V154" s="63"/>
    </row>
    <row r="155" spans="1:22" ht="12.75">
      <c r="A155" s="263">
        <f t="shared" si="11"/>
        <v>141</v>
      </c>
      <c r="B155" s="28"/>
      <c r="C155" s="28"/>
      <c r="D155" s="28" t="s">
        <v>1588</v>
      </c>
      <c r="E155" s="263" t="s">
        <v>1589</v>
      </c>
      <c r="F155" s="28"/>
      <c r="G155" s="28">
        <v>1</v>
      </c>
      <c r="H155" s="309">
        <v>1</v>
      </c>
      <c r="I155" s="133">
        <v>1</v>
      </c>
      <c r="J155" s="134"/>
      <c r="K155" s="134"/>
      <c r="L155" s="134"/>
      <c r="M155" s="134"/>
      <c r="N155" s="134" t="s">
        <v>1467</v>
      </c>
      <c r="O155" s="63"/>
      <c r="P155" s="111"/>
      <c r="Q155" s="63"/>
      <c r="R155" s="278">
        <v>8</v>
      </c>
      <c r="S155" s="278">
        <v>5</v>
      </c>
      <c r="T155" s="63"/>
      <c r="U155" s="63"/>
      <c r="V155" s="63"/>
    </row>
    <row r="156" spans="1:22" ht="12.75">
      <c r="A156" s="263">
        <f t="shared" si="11"/>
        <v>142</v>
      </c>
      <c r="B156" s="28"/>
      <c r="C156" s="263" t="s">
        <v>2034</v>
      </c>
      <c r="D156" s="28"/>
      <c r="E156" s="28" t="s">
        <v>1640</v>
      </c>
      <c r="F156" s="28"/>
      <c r="G156" s="28">
        <v>8</v>
      </c>
      <c r="H156" s="309">
        <v>1</v>
      </c>
      <c r="I156" s="133">
        <v>0.95</v>
      </c>
      <c r="J156" s="134"/>
      <c r="K156" s="134"/>
      <c r="L156" s="134"/>
      <c r="M156" s="134"/>
      <c r="N156" s="134" t="s">
        <v>1467</v>
      </c>
      <c r="O156" s="63"/>
      <c r="P156" s="111">
        <f>P150+1</f>
        <v>121</v>
      </c>
      <c r="Q156" s="63">
        <f>Q150+1</f>
        <v>120</v>
      </c>
      <c r="R156" s="276">
        <v>1</v>
      </c>
      <c r="S156" s="63"/>
      <c r="T156" s="63"/>
      <c r="U156" s="63"/>
      <c r="V156" s="63"/>
    </row>
    <row r="157" spans="1:22" ht="12.75">
      <c r="A157" s="263">
        <f t="shared" si="11"/>
        <v>143</v>
      </c>
      <c r="B157" s="28"/>
      <c r="C157" s="28"/>
      <c r="D157" s="28" t="s">
        <v>1298</v>
      </c>
      <c r="E157" s="28" t="s">
        <v>1641</v>
      </c>
      <c r="F157" s="28"/>
      <c r="G157" s="28">
        <v>1</v>
      </c>
      <c r="H157" s="309">
        <v>1</v>
      </c>
      <c r="I157" s="133">
        <v>1</v>
      </c>
      <c r="J157" s="134"/>
      <c r="K157" s="134"/>
      <c r="L157" s="134"/>
      <c r="M157" s="134"/>
      <c r="N157" s="134" t="s">
        <v>1467</v>
      </c>
      <c r="O157" s="63"/>
      <c r="P157" s="111">
        <f aca="true" t="shared" si="12" ref="P157:Q162">P156+1</f>
        <v>122</v>
      </c>
      <c r="Q157" s="63">
        <f t="shared" si="12"/>
        <v>121</v>
      </c>
      <c r="R157" s="63">
        <v>2</v>
      </c>
      <c r="S157" s="63"/>
      <c r="T157" s="63"/>
      <c r="U157" s="63"/>
      <c r="V157" s="63"/>
    </row>
    <row r="158" spans="1:22" ht="12.75">
      <c r="A158" s="263">
        <f t="shared" si="11"/>
        <v>144</v>
      </c>
      <c r="B158" s="28"/>
      <c r="C158" s="28"/>
      <c r="D158" s="28" t="s">
        <v>2004</v>
      </c>
      <c r="E158" s="28" t="s">
        <v>1642</v>
      </c>
      <c r="F158" s="28"/>
      <c r="G158" s="28">
        <v>1</v>
      </c>
      <c r="H158" s="309">
        <v>1</v>
      </c>
      <c r="I158" s="133">
        <v>0.95</v>
      </c>
      <c r="J158" s="134"/>
      <c r="K158" s="134"/>
      <c r="L158" s="134"/>
      <c r="M158" s="134"/>
      <c r="N158" s="134" t="s">
        <v>1467</v>
      </c>
      <c r="O158" s="63"/>
      <c r="P158" s="111">
        <f t="shared" si="12"/>
        <v>123</v>
      </c>
      <c r="Q158" s="63">
        <f t="shared" si="12"/>
        <v>122</v>
      </c>
      <c r="R158" s="63">
        <v>3</v>
      </c>
      <c r="S158" s="63"/>
      <c r="T158" s="63"/>
      <c r="U158" s="63"/>
      <c r="V158" s="63"/>
    </row>
    <row r="159" spans="1:22" ht="12.75">
      <c r="A159" s="263">
        <f t="shared" si="11"/>
        <v>145</v>
      </c>
      <c r="B159" s="28"/>
      <c r="C159" s="28"/>
      <c r="D159" s="28" t="s">
        <v>1645</v>
      </c>
      <c r="E159" s="28" t="s">
        <v>1646</v>
      </c>
      <c r="F159" s="28"/>
      <c r="G159" s="28">
        <v>1</v>
      </c>
      <c r="H159" s="309">
        <v>1</v>
      </c>
      <c r="I159" s="133">
        <v>1</v>
      </c>
      <c r="J159" s="134"/>
      <c r="K159" s="134"/>
      <c r="L159" s="134"/>
      <c r="M159" s="134"/>
      <c r="N159" s="134" t="s">
        <v>1467</v>
      </c>
      <c r="O159" s="63"/>
      <c r="P159" s="111">
        <f t="shared" si="12"/>
        <v>124</v>
      </c>
      <c r="Q159" s="63">
        <f t="shared" si="12"/>
        <v>123</v>
      </c>
      <c r="R159" s="63">
        <v>4</v>
      </c>
      <c r="S159" s="63"/>
      <c r="T159" s="63"/>
      <c r="U159" s="63"/>
      <c r="V159" s="63"/>
    </row>
    <row r="160" spans="1:22" ht="12.75">
      <c r="A160" s="263">
        <f t="shared" si="11"/>
        <v>146</v>
      </c>
      <c r="B160" s="28"/>
      <c r="C160" s="28"/>
      <c r="D160" s="28" t="s">
        <v>1299</v>
      </c>
      <c r="E160" s="28" t="s">
        <v>1300</v>
      </c>
      <c r="F160" s="28"/>
      <c r="G160" s="28">
        <v>1</v>
      </c>
      <c r="H160" s="309">
        <v>1</v>
      </c>
      <c r="I160" s="133">
        <v>1</v>
      </c>
      <c r="J160" s="134"/>
      <c r="K160" s="134"/>
      <c r="L160" s="134"/>
      <c r="M160" s="134"/>
      <c r="N160" s="134" t="s">
        <v>1467</v>
      </c>
      <c r="O160" s="63"/>
      <c r="P160" s="111">
        <f t="shared" si="12"/>
        <v>125</v>
      </c>
      <c r="Q160" s="63">
        <f t="shared" si="12"/>
        <v>124</v>
      </c>
      <c r="R160" s="63">
        <v>5</v>
      </c>
      <c r="S160" s="63"/>
      <c r="T160" s="63"/>
      <c r="U160" s="63"/>
      <c r="V160" s="63"/>
    </row>
    <row r="161" spans="1:22" ht="12.75">
      <c r="A161" s="263">
        <f t="shared" si="11"/>
        <v>147</v>
      </c>
      <c r="B161" s="28"/>
      <c r="C161" s="28"/>
      <c r="D161" s="28" t="s">
        <v>1301</v>
      </c>
      <c r="E161" s="28" t="s">
        <v>1302</v>
      </c>
      <c r="F161" s="28"/>
      <c r="G161" s="28">
        <v>1</v>
      </c>
      <c r="H161" s="309">
        <v>1</v>
      </c>
      <c r="I161" s="133">
        <v>1</v>
      </c>
      <c r="J161" s="134"/>
      <c r="K161" s="134"/>
      <c r="L161" s="134"/>
      <c r="M161" s="134"/>
      <c r="N161" s="134" t="s">
        <v>1467</v>
      </c>
      <c r="O161" s="63"/>
      <c r="P161" s="111">
        <f t="shared" si="12"/>
        <v>126</v>
      </c>
      <c r="Q161" s="63">
        <f t="shared" si="12"/>
        <v>125</v>
      </c>
      <c r="R161" s="63">
        <v>6</v>
      </c>
      <c r="S161" s="63"/>
      <c r="T161" s="63"/>
      <c r="U161" s="63"/>
      <c r="V161" s="63"/>
    </row>
    <row r="162" spans="1:22" ht="12.75">
      <c r="A162" s="263">
        <f t="shared" si="11"/>
        <v>148</v>
      </c>
      <c r="B162" s="28"/>
      <c r="C162" s="28"/>
      <c r="D162" s="28" t="s">
        <v>1303</v>
      </c>
      <c r="E162" s="28" t="s">
        <v>1304</v>
      </c>
      <c r="F162" s="28"/>
      <c r="G162" s="28">
        <v>1</v>
      </c>
      <c r="H162" s="309">
        <v>1</v>
      </c>
      <c r="I162" s="133">
        <v>1</v>
      </c>
      <c r="J162" s="134"/>
      <c r="K162" s="134"/>
      <c r="L162" s="134"/>
      <c r="M162" s="134"/>
      <c r="N162" s="134" t="s">
        <v>1467</v>
      </c>
      <c r="O162" s="63"/>
      <c r="P162" s="111">
        <f t="shared" si="12"/>
        <v>127</v>
      </c>
      <c r="Q162" s="63">
        <f t="shared" si="12"/>
        <v>126</v>
      </c>
      <c r="R162" s="63">
        <v>7</v>
      </c>
      <c r="S162" s="63"/>
      <c r="T162" s="63"/>
      <c r="U162" s="63"/>
      <c r="V162" s="63"/>
    </row>
    <row r="163" spans="1:22" ht="12.75">
      <c r="A163" s="263">
        <f t="shared" si="11"/>
        <v>149</v>
      </c>
      <c r="B163" s="28"/>
      <c r="C163" s="28"/>
      <c r="D163" s="28" t="s">
        <v>368</v>
      </c>
      <c r="E163" s="263" t="s">
        <v>1584</v>
      </c>
      <c r="F163" s="28"/>
      <c r="G163" s="28">
        <v>1</v>
      </c>
      <c r="H163" s="309">
        <v>1</v>
      </c>
      <c r="I163" s="133">
        <v>1</v>
      </c>
      <c r="J163" s="134"/>
      <c r="K163" s="134"/>
      <c r="L163" s="134"/>
      <c r="M163" s="134"/>
      <c r="N163" s="134" t="s">
        <v>1467</v>
      </c>
      <c r="O163" s="63"/>
      <c r="P163" s="111"/>
      <c r="Q163" s="63"/>
      <c r="R163" s="278">
        <v>8</v>
      </c>
      <c r="S163" s="63"/>
      <c r="T163" s="63"/>
      <c r="U163" s="63"/>
      <c r="V163" s="63"/>
    </row>
    <row r="164" spans="1:22" ht="12.75">
      <c r="A164" s="263">
        <f t="shared" si="11"/>
        <v>150</v>
      </c>
      <c r="B164" s="28"/>
      <c r="C164" s="263" t="s">
        <v>2035</v>
      </c>
      <c r="D164" s="28"/>
      <c r="E164" s="28" t="s">
        <v>1647</v>
      </c>
      <c r="F164" s="28"/>
      <c r="G164" s="28">
        <v>8</v>
      </c>
      <c r="H164" s="309">
        <v>1</v>
      </c>
      <c r="I164" s="133">
        <v>0.95</v>
      </c>
      <c r="J164" s="134"/>
      <c r="K164" s="134"/>
      <c r="L164" s="134"/>
      <c r="M164" s="134"/>
      <c r="N164" s="134" t="s">
        <v>1467</v>
      </c>
      <c r="O164" s="63"/>
      <c r="P164" s="111">
        <f>P162+1</f>
        <v>128</v>
      </c>
      <c r="Q164" s="63">
        <f>Q162+1</f>
        <v>127</v>
      </c>
      <c r="R164" s="276">
        <v>1</v>
      </c>
      <c r="S164" s="63"/>
      <c r="T164" s="63"/>
      <c r="U164" s="63"/>
      <c r="V164" s="63"/>
    </row>
    <row r="165" spans="1:22" ht="12.75">
      <c r="A165" s="263">
        <f t="shared" si="11"/>
        <v>151</v>
      </c>
      <c r="B165" s="28"/>
      <c r="C165" s="28"/>
      <c r="D165" s="28" t="s">
        <v>1305</v>
      </c>
      <c r="E165" s="28" t="s">
        <v>1648</v>
      </c>
      <c r="F165" s="28"/>
      <c r="G165" s="28">
        <v>1</v>
      </c>
      <c r="H165" s="309">
        <v>1</v>
      </c>
      <c r="I165" s="133">
        <v>1</v>
      </c>
      <c r="J165" s="134"/>
      <c r="K165" s="134"/>
      <c r="L165" s="134"/>
      <c r="M165" s="134"/>
      <c r="N165" s="134" t="s">
        <v>1467</v>
      </c>
      <c r="O165" s="63"/>
      <c r="P165" s="111">
        <f>P164+1</f>
        <v>129</v>
      </c>
      <c r="Q165" s="63">
        <f>Q164+1</f>
        <v>128</v>
      </c>
      <c r="R165" s="63">
        <v>2</v>
      </c>
      <c r="S165" s="63"/>
      <c r="T165" s="63"/>
      <c r="U165" s="63"/>
      <c r="V165" s="63"/>
    </row>
    <row r="166" spans="1:22" ht="12.75">
      <c r="A166" s="263">
        <f t="shared" si="11"/>
        <v>152</v>
      </c>
      <c r="B166" s="28"/>
      <c r="C166" s="28"/>
      <c r="D166" s="28" t="s">
        <v>2004</v>
      </c>
      <c r="E166" s="28" t="s">
        <v>1642</v>
      </c>
      <c r="F166" s="28"/>
      <c r="G166" s="28">
        <v>1</v>
      </c>
      <c r="H166" s="309">
        <v>1</v>
      </c>
      <c r="I166" s="133">
        <v>0.95</v>
      </c>
      <c r="J166" s="134"/>
      <c r="K166" s="134"/>
      <c r="L166" s="134"/>
      <c r="M166" s="134"/>
      <c r="N166" s="134" t="s">
        <v>1467</v>
      </c>
      <c r="O166" s="63"/>
      <c r="P166" s="111"/>
      <c r="Q166" s="63"/>
      <c r="R166" s="63">
        <v>3</v>
      </c>
      <c r="S166" s="63"/>
      <c r="T166" s="63"/>
      <c r="U166" s="63"/>
      <c r="V166" s="63"/>
    </row>
    <row r="167" spans="1:22" ht="12.75">
      <c r="A167" s="263">
        <f t="shared" si="11"/>
        <v>153</v>
      </c>
      <c r="B167" s="28"/>
      <c r="C167" s="28"/>
      <c r="D167" s="28" t="s">
        <v>1645</v>
      </c>
      <c r="E167" s="28" t="s">
        <v>1646</v>
      </c>
      <c r="F167" s="28"/>
      <c r="G167" s="28">
        <v>1</v>
      </c>
      <c r="H167" s="309">
        <v>1</v>
      </c>
      <c r="I167" s="133">
        <v>1</v>
      </c>
      <c r="J167" s="134"/>
      <c r="K167" s="134"/>
      <c r="L167" s="134"/>
      <c r="M167" s="134"/>
      <c r="N167" s="134" t="s">
        <v>1467</v>
      </c>
      <c r="O167" s="63"/>
      <c r="P167" s="111"/>
      <c r="Q167" s="63"/>
      <c r="R167" s="63">
        <v>4</v>
      </c>
      <c r="S167" s="63"/>
      <c r="T167" s="63"/>
      <c r="U167" s="63"/>
      <c r="V167" s="63"/>
    </row>
    <row r="168" spans="1:22" ht="12.75">
      <c r="A168" s="263">
        <f t="shared" si="11"/>
        <v>154</v>
      </c>
      <c r="B168" s="28"/>
      <c r="C168" s="28"/>
      <c r="D168" s="28" t="s">
        <v>1299</v>
      </c>
      <c r="E168" s="28" t="s">
        <v>1300</v>
      </c>
      <c r="F168" s="28"/>
      <c r="G168" s="28">
        <v>1</v>
      </c>
      <c r="H168" s="309">
        <v>1</v>
      </c>
      <c r="I168" s="133">
        <v>1</v>
      </c>
      <c r="J168" s="134"/>
      <c r="K168" s="134"/>
      <c r="L168" s="134"/>
      <c r="M168" s="134"/>
      <c r="N168" s="134" t="s">
        <v>1467</v>
      </c>
      <c r="O168" s="63"/>
      <c r="P168" s="111"/>
      <c r="Q168" s="63"/>
      <c r="R168" s="63">
        <v>5</v>
      </c>
      <c r="S168" s="63"/>
      <c r="T168" s="63"/>
      <c r="U168" s="63"/>
      <c r="V168" s="63"/>
    </row>
    <row r="169" spans="1:22" ht="12.75">
      <c r="A169" s="263">
        <f t="shared" si="11"/>
        <v>155</v>
      </c>
      <c r="B169" s="28"/>
      <c r="C169" s="28"/>
      <c r="D169" s="28" t="s">
        <v>1301</v>
      </c>
      <c r="E169" s="28" t="s">
        <v>1302</v>
      </c>
      <c r="F169" s="28"/>
      <c r="G169" s="28">
        <v>1</v>
      </c>
      <c r="H169" s="309">
        <v>1</v>
      </c>
      <c r="I169" s="133">
        <v>1</v>
      </c>
      <c r="J169" s="134"/>
      <c r="K169" s="134"/>
      <c r="L169" s="134"/>
      <c r="M169" s="134"/>
      <c r="N169" s="134" t="s">
        <v>1467</v>
      </c>
      <c r="O169" s="63"/>
      <c r="P169" s="111"/>
      <c r="Q169" s="63"/>
      <c r="R169" s="63">
        <v>6</v>
      </c>
      <c r="S169" s="63"/>
      <c r="T169" s="63"/>
      <c r="U169" s="63"/>
      <c r="V169" s="63"/>
    </row>
    <row r="170" spans="1:22" ht="12.75">
      <c r="A170" s="263">
        <f t="shared" si="11"/>
        <v>156</v>
      </c>
      <c r="B170" s="28"/>
      <c r="C170" s="28"/>
      <c r="D170" s="28" t="s">
        <v>1303</v>
      </c>
      <c r="E170" s="28" t="s">
        <v>1304</v>
      </c>
      <c r="F170" s="28"/>
      <c r="G170" s="28">
        <v>1</v>
      </c>
      <c r="H170" s="309">
        <v>1</v>
      </c>
      <c r="I170" s="133">
        <v>1</v>
      </c>
      <c r="J170" s="134"/>
      <c r="K170" s="134"/>
      <c r="L170" s="134"/>
      <c r="M170" s="134"/>
      <c r="N170" s="134" t="s">
        <v>1467</v>
      </c>
      <c r="O170" s="63"/>
      <c r="P170" s="111"/>
      <c r="Q170" s="63"/>
      <c r="R170" s="63">
        <v>7</v>
      </c>
      <c r="S170" s="63"/>
      <c r="T170" s="63"/>
      <c r="U170" s="63"/>
      <c r="V170" s="63"/>
    </row>
    <row r="171" spans="1:22" ht="12.75">
      <c r="A171" s="263">
        <f t="shared" si="11"/>
        <v>157</v>
      </c>
      <c r="B171" s="28"/>
      <c r="C171" s="28"/>
      <c r="D171" s="28" t="s">
        <v>368</v>
      </c>
      <c r="E171" s="263" t="s">
        <v>1584</v>
      </c>
      <c r="F171" s="28"/>
      <c r="G171" s="28">
        <v>1</v>
      </c>
      <c r="H171" s="309">
        <v>1</v>
      </c>
      <c r="I171" s="133">
        <v>1</v>
      </c>
      <c r="J171" s="134"/>
      <c r="K171" s="134"/>
      <c r="L171" s="134"/>
      <c r="M171" s="134"/>
      <c r="N171" s="134" t="s">
        <v>1467</v>
      </c>
      <c r="O171" s="63"/>
      <c r="P171" s="111"/>
      <c r="Q171" s="63"/>
      <c r="R171" s="278">
        <v>8</v>
      </c>
      <c r="S171" s="63"/>
      <c r="T171" s="63"/>
      <c r="U171" s="63"/>
      <c r="V171" s="63"/>
    </row>
    <row r="172" spans="1:22" ht="12.75">
      <c r="A172" s="263">
        <f t="shared" si="11"/>
        <v>158</v>
      </c>
      <c r="B172" s="28"/>
      <c r="C172" s="263" t="s">
        <v>2036</v>
      </c>
      <c r="D172" s="28"/>
      <c r="E172" s="28" t="s">
        <v>1306</v>
      </c>
      <c r="F172" s="28"/>
      <c r="G172" s="28">
        <v>12</v>
      </c>
      <c r="H172" s="309">
        <v>1</v>
      </c>
      <c r="I172" s="133">
        <v>0.95</v>
      </c>
      <c r="J172" s="134"/>
      <c r="K172" s="134"/>
      <c r="L172" s="134"/>
      <c r="M172" s="134"/>
      <c r="N172" s="134" t="s">
        <v>1467</v>
      </c>
      <c r="O172" s="63"/>
      <c r="P172" s="111">
        <f>P165+1</f>
        <v>130</v>
      </c>
      <c r="Q172" s="63">
        <f>Q165+1</f>
        <v>129</v>
      </c>
      <c r="R172" s="276">
        <v>1</v>
      </c>
      <c r="S172" s="63"/>
      <c r="T172" s="63"/>
      <c r="U172" s="63"/>
      <c r="V172" s="63"/>
    </row>
    <row r="173" spans="1:22" ht="12.75">
      <c r="A173" s="263">
        <f t="shared" si="11"/>
        <v>159</v>
      </c>
      <c r="B173" s="28"/>
      <c r="C173" s="28"/>
      <c r="D173" s="28" t="s">
        <v>1307</v>
      </c>
      <c r="E173" s="28" t="s">
        <v>1308</v>
      </c>
      <c r="F173" s="28"/>
      <c r="G173" s="28">
        <v>1</v>
      </c>
      <c r="H173" s="309">
        <v>1</v>
      </c>
      <c r="I173" s="133">
        <v>1</v>
      </c>
      <c r="J173" s="134"/>
      <c r="K173" s="134"/>
      <c r="L173" s="134"/>
      <c r="M173" s="134"/>
      <c r="N173" s="134" t="s">
        <v>1467</v>
      </c>
      <c r="O173" s="63"/>
      <c r="P173" s="111">
        <f>P172+1</f>
        <v>131</v>
      </c>
      <c r="Q173" s="63">
        <f>Q172+1</f>
        <v>130</v>
      </c>
      <c r="R173" s="63">
        <v>2</v>
      </c>
      <c r="S173" s="63"/>
      <c r="T173" s="63"/>
      <c r="U173" s="63"/>
      <c r="V173" s="63"/>
    </row>
    <row r="174" spans="1:22" ht="12.75">
      <c r="A174" s="263">
        <f t="shared" si="11"/>
        <v>160</v>
      </c>
      <c r="B174" s="28"/>
      <c r="C174" s="28"/>
      <c r="D174" s="28" t="s">
        <v>2005</v>
      </c>
      <c r="E174" s="28" t="s">
        <v>1309</v>
      </c>
      <c r="F174" s="28"/>
      <c r="G174" s="28">
        <v>1</v>
      </c>
      <c r="H174" s="309">
        <v>1</v>
      </c>
      <c r="I174" s="133">
        <v>0.95</v>
      </c>
      <c r="J174" s="134"/>
      <c r="K174" s="134"/>
      <c r="L174" s="134"/>
      <c r="M174" s="134"/>
      <c r="N174" s="134" t="s">
        <v>1467</v>
      </c>
      <c r="O174" s="63"/>
      <c r="P174" s="111">
        <f>P173+1</f>
        <v>132</v>
      </c>
      <c r="Q174" s="63">
        <f>Q173+1</f>
        <v>131</v>
      </c>
      <c r="R174" s="63">
        <v>3</v>
      </c>
      <c r="S174" s="63"/>
      <c r="T174" s="63"/>
      <c r="U174" s="63"/>
      <c r="V174" s="63"/>
    </row>
    <row r="175" spans="1:22" ht="12.75">
      <c r="A175" s="263">
        <f t="shared" si="11"/>
        <v>161</v>
      </c>
      <c r="B175" s="28"/>
      <c r="C175" s="28"/>
      <c r="D175" s="28" t="s">
        <v>1645</v>
      </c>
      <c r="E175" s="28" t="s">
        <v>1646</v>
      </c>
      <c r="F175" s="28"/>
      <c r="G175" s="28">
        <v>1</v>
      </c>
      <c r="H175" s="309">
        <v>1</v>
      </c>
      <c r="I175" s="133">
        <v>1</v>
      </c>
      <c r="J175" s="134"/>
      <c r="K175" s="134"/>
      <c r="L175" s="134"/>
      <c r="M175" s="134"/>
      <c r="N175" s="134" t="s">
        <v>1467</v>
      </c>
      <c r="O175" s="63"/>
      <c r="P175" s="111"/>
      <c r="Q175" s="63"/>
      <c r="R175" s="63">
        <v>4</v>
      </c>
      <c r="S175" s="63"/>
      <c r="T175" s="63"/>
      <c r="U175" s="63"/>
      <c r="V175" s="63"/>
    </row>
    <row r="176" spans="1:22" ht="12.75">
      <c r="A176" s="263">
        <f t="shared" si="11"/>
        <v>162</v>
      </c>
      <c r="B176" s="28"/>
      <c r="C176" s="28"/>
      <c r="D176" s="28" t="s">
        <v>1299</v>
      </c>
      <c r="E176" s="28" t="s">
        <v>1300</v>
      </c>
      <c r="F176" s="28"/>
      <c r="G176" s="28">
        <v>1</v>
      </c>
      <c r="H176" s="309">
        <v>1</v>
      </c>
      <c r="I176" s="133">
        <v>1</v>
      </c>
      <c r="J176" s="134"/>
      <c r="K176" s="134"/>
      <c r="L176" s="134"/>
      <c r="M176" s="134"/>
      <c r="N176" s="134" t="s">
        <v>1467</v>
      </c>
      <c r="O176" s="63"/>
      <c r="P176" s="111"/>
      <c r="Q176" s="63"/>
      <c r="R176" s="63">
        <v>5</v>
      </c>
      <c r="S176" s="63"/>
      <c r="T176" s="63"/>
      <c r="U176" s="63"/>
      <c r="V176" s="63"/>
    </row>
    <row r="177" spans="1:22" ht="12.75">
      <c r="A177" s="263">
        <f t="shared" si="11"/>
        <v>163</v>
      </c>
      <c r="B177" s="28"/>
      <c r="C177" s="28"/>
      <c r="D177" s="28" t="s">
        <v>1301</v>
      </c>
      <c r="E177" s="28" t="s">
        <v>1302</v>
      </c>
      <c r="F177" s="28"/>
      <c r="G177" s="28">
        <v>1</v>
      </c>
      <c r="H177" s="309">
        <v>1</v>
      </c>
      <c r="I177" s="133">
        <v>1</v>
      </c>
      <c r="J177" s="134"/>
      <c r="K177" s="134"/>
      <c r="L177" s="134"/>
      <c r="M177" s="134"/>
      <c r="N177" s="134" t="s">
        <v>1467</v>
      </c>
      <c r="O177" s="63"/>
      <c r="P177" s="111"/>
      <c r="Q177" s="63"/>
      <c r="R177" s="63">
        <v>6</v>
      </c>
      <c r="S177" s="63"/>
      <c r="T177" s="63"/>
      <c r="U177" s="63"/>
      <c r="V177" s="63"/>
    </row>
    <row r="178" spans="1:22" ht="12.75">
      <c r="A178" s="263">
        <f t="shared" si="11"/>
        <v>164</v>
      </c>
      <c r="B178" s="28"/>
      <c r="C178" s="28"/>
      <c r="D178" s="28" t="s">
        <v>1303</v>
      </c>
      <c r="E178" s="28" t="s">
        <v>1304</v>
      </c>
      <c r="F178" s="28"/>
      <c r="G178" s="28">
        <v>1</v>
      </c>
      <c r="H178" s="309">
        <v>1</v>
      </c>
      <c r="I178" s="133">
        <v>1</v>
      </c>
      <c r="J178" s="134"/>
      <c r="K178" s="134"/>
      <c r="L178" s="134"/>
      <c r="M178" s="134"/>
      <c r="N178" s="134" t="s">
        <v>1467</v>
      </c>
      <c r="O178" s="63"/>
      <c r="P178" s="111"/>
      <c r="Q178" s="63"/>
      <c r="R178" s="63">
        <v>7</v>
      </c>
      <c r="S178" s="63"/>
      <c r="T178" s="63"/>
      <c r="U178" s="63"/>
      <c r="V178" s="63"/>
    </row>
    <row r="179" spans="1:22" ht="12.75">
      <c r="A179" s="263">
        <f t="shared" si="11"/>
        <v>165</v>
      </c>
      <c r="B179" s="28"/>
      <c r="C179" s="34" t="s">
        <v>367</v>
      </c>
      <c r="D179" s="28"/>
      <c r="E179" s="263" t="s">
        <v>1583</v>
      </c>
      <c r="F179" s="28"/>
      <c r="G179" s="28">
        <v>5</v>
      </c>
      <c r="H179" s="309">
        <v>1</v>
      </c>
      <c r="I179" s="133">
        <v>1</v>
      </c>
      <c r="J179" s="134"/>
      <c r="K179" s="134"/>
      <c r="L179" s="134"/>
      <c r="M179" s="134"/>
      <c r="N179" s="134" t="s">
        <v>1467</v>
      </c>
      <c r="O179" s="63"/>
      <c r="P179" s="111"/>
      <c r="Q179" s="63"/>
      <c r="R179" s="63">
        <v>8</v>
      </c>
      <c r="S179" s="276">
        <v>1</v>
      </c>
      <c r="T179" s="63"/>
      <c r="U179" s="63"/>
      <c r="V179" s="63"/>
    </row>
    <row r="180" spans="1:22" ht="12.75">
      <c r="A180" s="263">
        <f t="shared" si="11"/>
        <v>166</v>
      </c>
      <c r="B180" s="28"/>
      <c r="C180" s="28"/>
      <c r="D180" s="28" t="s">
        <v>368</v>
      </c>
      <c r="E180" s="263" t="s">
        <v>1584</v>
      </c>
      <c r="F180" s="28"/>
      <c r="G180" s="28">
        <v>1</v>
      </c>
      <c r="H180" s="309">
        <v>1</v>
      </c>
      <c r="I180" s="133">
        <v>1</v>
      </c>
      <c r="J180" s="134"/>
      <c r="K180" s="134"/>
      <c r="L180" s="134"/>
      <c r="M180" s="134"/>
      <c r="N180" s="134" t="s">
        <v>1467</v>
      </c>
      <c r="O180" s="63"/>
      <c r="P180" s="111"/>
      <c r="Q180" s="63"/>
      <c r="R180" s="63">
        <v>9</v>
      </c>
      <c r="S180" s="63">
        <v>2</v>
      </c>
      <c r="T180" s="63"/>
      <c r="U180" s="63"/>
      <c r="V180" s="63"/>
    </row>
    <row r="181" spans="1:22" ht="12.75">
      <c r="A181" s="263">
        <f t="shared" si="11"/>
        <v>167</v>
      </c>
      <c r="B181" s="28"/>
      <c r="C181" s="28"/>
      <c r="D181" s="28" t="s">
        <v>369</v>
      </c>
      <c r="E181" s="263" t="s">
        <v>1585</v>
      </c>
      <c r="F181" s="28"/>
      <c r="G181" s="28">
        <v>1</v>
      </c>
      <c r="H181" s="309">
        <v>1</v>
      </c>
      <c r="I181" s="133">
        <v>1</v>
      </c>
      <c r="J181" s="134"/>
      <c r="K181" s="134"/>
      <c r="L181" s="134"/>
      <c r="M181" s="134"/>
      <c r="N181" s="134" t="s">
        <v>1467</v>
      </c>
      <c r="O181" s="63"/>
      <c r="P181" s="111"/>
      <c r="Q181" s="63"/>
      <c r="R181" s="63">
        <v>10</v>
      </c>
      <c r="S181" s="63">
        <v>3</v>
      </c>
      <c r="T181" s="63"/>
      <c r="U181" s="63"/>
      <c r="V181" s="63"/>
    </row>
    <row r="182" spans="1:22" ht="12.75">
      <c r="A182" s="263">
        <f t="shared" si="11"/>
        <v>168</v>
      </c>
      <c r="B182" s="28"/>
      <c r="C182" s="28"/>
      <c r="D182" s="28" t="s">
        <v>1586</v>
      </c>
      <c r="E182" s="263" t="s">
        <v>1587</v>
      </c>
      <c r="F182" s="28"/>
      <c r="G182" s="28">
        <v>1</v>
      </c>
      <c r="H182" s="309">
        <v>1</v>
      </c>
      <c r="I182" s="133">
        <v>1</v>
      </c>
      <c r="J182" s="134"/>
      <c r="K182" s="134"/>
      <c r="L182" s="134"/>
      <c r="M182" s="134"/>
      <c r="N182" s="134" t="s">
        <v>1467</v>
      </c>
      <c r="O182" s="63"/>
      <c r="P182" s="111"/>
      <c r="Q182" s="63"/>
      <c r="R182" s="63">
        <v>11</v>
      </c>
      <c r="S182" s="63">
        <v>4</v>
      </c>
      <c r="T182" s="63"/>
      <c r="U182" s="63"/>
      <c r="V182" s="63"/>
    </row>
    <row r="183" spans="1:22" ht="12.75">
      <c r="A183" s="263">
        <f t="shared" si="11"/>
        <v>169</v>
      </c>
      <c r="B183" s="28"/>
      <c r="C183" s="28"/>
      <c r="D183" s="28" t="s">
        <v>1588</v>
      </c>
      <c r="E183" s="263" t="s">
        <v>1589</v>
      </c>
      <c r="F183" s="28"/>
      <c r="G183" s="28">
        <v>1</v>
      </c>
      <c r="H183" s="309">
        <v>1</v>
      </c>
      <c r="I183" s="133">
        <v>1</v>
      </c>
      <c r="J183" s="134"/>
      <c r="K183" s="134"/>
      <c r="L183" s="134"/>
      <c r="M183" s="134"/>
      <c r="N183" s="134" t="s">
        <v>1467</v>
      </c>
      <c r="O183" s="63"/>
      <c r="P183" s="111"/>
      <c r="Q183" s="63"/>
      <c r="R183" s="278">
        <v>12</v>
      </c>
      <c r="S183" s="278">
        <v>5</v>
      </c>
      <c r="T183" s="63"/>
      <c r="U183" s="63"/>
      <c r="V183" s="63"/>
    </row>
    <row r="184" spans="1:22" ht="12.75">
      <c r="A184" s="263">
        <f t="shared" si="11"/>
        <v>170</v>
      </c>
      <c r="B184" s="28"/>
      <c r="C184" s="263" t="s">
        <v>2037</v>
      </c>
      <c r="D184" s="28"/>
      <c r="E184" s="28" t="s">
        <v>328</v>
      </c>
      <c r="F184" s="28"/>
      <c r="G184" s="28">
        <v>12</v>
      </c>
      <c r="H184" s="309">
        <v>1</v>
      </c>
      <c r="I184" s="133">
        <v>0.95</v>
      </c>
      <c r="J184" s="134"/>
      <c r="K184" s="134"/>
      <c r="L184" s="134"/>
      <c r="M184" s="134"/>
      <c r="N184" s="134" t="s">
        <v>1467</v>
      </c>
      <c r="O184" s="63"/>
      <c r="P184" s="111">
        <f>P174+1</f>
        <v>133</v>
      </c>
      <c r="Q184" s="63">
        <f>Q174+1</f>
        <v>132</v>
      </c>
      <c r="R184" s="276">
        <v>1</v>
      </c>
      <c r="S184" s="63"/>
      <c r="T184" s="63"/>
      <c r="U184" s="63"/>
      <c r="V184" s="63"/>
    </row>
    <row r="185" spans="1:22" ht="12.75">
      <c r="A185" s="263">
        <f t="shared" si="11"/>
        <v>171</v>
      </c>
      <c r="B185" s="28"/>
      <c r="C185" s="28"/>
      <c r="D185" s="28" t="s">
        <v>1310</v>
      </c>
      <c r="E185" s="28" t="s">
        <v>1311</v>
      </c>
      <c r="F185" s="28"/>
      <c r="G185" s="28">
        <v>1</v>
      </c>
      <c r="H185" s="309">
        <v>1</v>
      </c>
      <c r="I185" s="133">
        <v>1</v>
      </c>
      <c r="J185" s="134"/>
      <c r="K185" s="134"/>
      <c r="L185" s="134"/>
      <c r="M185" s="134"/>
      <c r="N185" s="134" t="s">
        <v>1467</v>
      </c>
      <c r="O185" s="63"/>
      <c r="P185" s="111">
        <f>P184+1</f>
        <v>134</v>
      </c>
      <c r="Q185" s="63">
        <f>Q184+1</f>
        <v>133</v>
      </c>
      <c r="R185" s="63">
        <v>2</v>
      </c>
      <c r="S185" s="63"/>
      <c r="T185" s="63"/>
      <c r="U185" s="63"/>
      <c r="V185" s="63"/>
    </row>
    <row r="186" spans="1:22" ht="12.75">
      <c r="A186" s="263">
        <f t="shared" si="11"/>
        <v>172</v>
      </c>
      <c r="B186" s="28"/>
      <c r="C186" s="28"/>
      <c r="D186" s="28" t="s">
        <v>2005</v>
      </c>
      <c r="E186" s="28" t="s">
        <v>1309</v>
      </c>
      <c r="F186" s="28"/>
      <c r="G186" s="28">
        <v>1</v>
      </c>
      <c r="H186" s="309">
        <v>1</v>
      </c>
      <c r="I186" s="133">
        <v>0.95</v>
      </c>
      <c r="J186" s="134"/>
      <c r="K186" s="134"/>
      <c r="L186" s="134"/>
      <c r="M186" s="134"/>
      <c r="N186" s="134" t="s">
        <v>1467</v>
      </c>
      <c r="O186" s="63"/>
      <c r="P186" s="111"/>
      <c r="Q186" s="63"/>
      <c r="R186" s="63">
        <v>3</v>
      </c>
      <c r="S186" s="63"/>
      <c r="T186" s="63"/>
      <c r="U186" s="63"/>
      <c r="V186" s="63"/>
    </row>
    <row r="187" spans="1:22" ht="12.75">
      <c r="A187" s="263">
        <f t="shared" si="11"/>
        <v>173</v>
      </c>
      <c r="B187" s="28"/>
      <c r="C187" s="28"/>
      <c r="D187" s="28" t="s">
        <v>1645</v>
      </c>
      <c r="E187" s="28" t="s">
        <v>1646</v>
      </c>
      <c r="F187" s="28"/>
      <c r="G187" s="28">
        <v>1</v>
      </c>
      <c r="H187" s="309">
        <v>1</v>
      </c>
      <c r="I187" s="133">
        <v>1</v>
      </c>
      <c r="J187" s="134"/>
      <c r="K187" s="134"/>
      <c r="L187" s="134"/>
      <c r="M187" s="134"/>
      <c r="N187" s="134" t="s">
        <v>1467</v>
      </c>
      <c r="O187" s="63"/>
      <c r="P187" s="111"/>
      <c r="Q187" s="63"/>
      <c r="R187" s="63">
        <v>4</v>
      </c>
      <c r="S187" s="63"/>
      <c r="T187" s="63"/>
      <c r="U187" s="63"/>
      <c r="V187" s="63"/>
    </row>
    <row r="188" spans="1:22" ht="12.75">
      <c r="A188" s="263">
        <f t="shared" si="11"/>
        <v>174</v>
      </c>
      <c r="B188" s="28"/>
      <c r="C188" s="28"/>
      <c r="D188" s="28" t="s">
        <v>1299</v>
      </c>
      <c r="E188" s="28" t="s">
        <v>1300</v>
      </c>
      <c r="F188" s="28"/>
      <c r="G188" s="28">
        <v>1</v>
      </c>
      <c r="H188" s="309">
        <v>1</v>
      </c>
      <c r="I188" s="133">
        <v>1</v>
      </c>
      <c r="J188" s="134"/>
      <c r="K188" s="134"/>
      <c r="L188" s="134"/>
      <c r="M188" s="134"/>
      <c r="N188" s="134" t="s">
        <v>1467</v>
      </c>
      <c r="O188" s="63"/>
      <c r="P188" s="111"/>
      <c r="Q188" s="63"/>
      <c r="R188" s="63">
        <v>5</v>
      </c>
      <c r="S188" s="63"/>
      <c r="T188" s="63"/>
      <c r="U188" s="63"/>
      <c r="V188" s="63"/>
    </row>
    <row r="189" spans="1:22" ht="12.75">
      <c r="A189" s="263">
        <f t="shared" si="11"/>
        <v>175</v>
      </c>
      <c r="B189" s="28"/>
      <c r="C189" s="28"/>
      <c r="D189" s="28" t="s">
        <v>1301</v>
      </c>
      <c r="E189" s="28" t="s">
        <v>1302</v>
      </c>
      <c r="F189" s="28"/>
      <c r="G189" s="28">
        <v>1</v>
      </c>
      <c r="H189" s="309">
        <v>1</v>
      </c>
      <c r="I189" s="133">
        <v>1</v>
      </c>
      <c r="J189" s="134"/>
      <c r="K189" s="134"/>
      <c r="L189" s="134"/>
      <c r="M189" s="134"/>
      <c r="N189" s="134" t="s">
        <v>1467</v>
      </c>
      <c r="O189" s="63"/>
      <c r="P189" s="111"/>
      <c r="Q189" s="63"/>
      <c r="R189" s="63">
        <v>6</v>
      </c>
      <c r="S189" s="63"/>
      <c r="T189" s="63"/>
      <c r="U189" s="63"/>
      <c r="V189" s="63"/>
    </row>
    <row r="190" spans="1:22" ht="12.75">
      <c r="A190" s="263">
        <f t="shared" si="11"/>
        <v>176</v>
      </c>
      <c r="B190" s="28"/>
      <c r="C190" s="28"/>
      <c r="D190" s="28" t="s">
        <v>1303</v>
      </c>
      <c r="E190" s="28" t="s">
        <v>1304</v>
      </c>
      <c r="F190" s="28"/>
      <c r="G190" s="28">
        <v>1</v>
      </c>
      <c r="H190" s="309">
        <v>1</v>
      </c>
      <c r="I190" s="133">
        <v>1</v>
      </c>
      <c r="J190" s="134"/>
      <c r="K190" s="134"/>
      <c r="L190" s="134"/>
      <c r="M190" s="134"/>
      <c r="N190" s="134" t="s">
        <v>1467</v>
      </c>
      <c r="O190" s="63"/>
      <c r="P190" s="111"/>
      <c r="Q190" s="63"/>
      <c r="R190" s="63">
        <v>7</v>
      </c>
      <c r="S190" s="63"/>
      <c r="T190" s="63"/>
      <c r="U190" s="63"/>
      <c r="V190" s="63"/>
    </row>
    <row r="191" spans="1:22" ht="12.75">
      <c r="A191" s="263">
        <f t="shared" si="11"/>
        <v>177</v>
      </c>
      <c r="B191" s="28"/>
      <c r="C191" s="34" t="s">
        <v>367</v>
      </c>
      <c r="D191" s="28"/>
      <c r="E191" s="263" t="s">
        <v>1583</v>
      </c>
      <c r="F191" s="28"/>
      <c r="G191" s="28">
        <v>5</v>
      </c>
      <c r="H191" s="309">
        <v>1</v>
      </c>
      <c r="I191" s="133">
        <v>1</v>
      </c>
      <c r="J191" s="134"/>
      <c r="K191" s="134"/>
      <c r="L191" s="134"/>
      <c r="M191" s="134"/>
      <c r="N191" s="134" t="s">
        <v>1467</v>
      </c>
      <c r="O191" s="63"/>
      <c r="P191" s="111"/>
      <c r="Q191" s="63"/>
      <c r="R191" s="63">
        <v>8</v>
      </c>
      <c r="S191" s="276">
        <v>1</v>
      </c>
      <c r="T191" s="63"/>
      <c r="U191" s="63"/>
      <c r="V191" s="63"/>
    </row>
    <row r="192" spans="1:22" ht="12.75">
      <c r="A192" s="263">
        <f t="shared" si="11"/>
        <v>178</v>
      </c>
      <c r="B192" s="28"/>
      <c r="C192" s="28"/>
      <c r="D192" s="28" t="s">
        <v>368</v>
      </c>
      <c r="E192" s="263" t="s">
        <v>1584</v>
      </c>
      <c r="F192" s="28"/>
      <c r="G192" s="28">
        <v>1</v>
      </c>
      <c r="H192" s="309">
        <v>1</v>
      </c>
      <c r="I192" s="133">
        <v>1</v>
      </c>
      <c r="J192" s="134"/>
      <c r="K192" s="134"/>
      <c r="L192" s="134"/>
      <c r="M192" s="134"/>
      <c r="N192" s="134" t="s">
        <v>1467</v>
      </c>
      <c r="O192" s="63"/>
      <c r="P192" s="111"/>
      <c r="Q192" s="63"/>
      <c r="R192" s="63">
        <v>9</v>
      </c>
      <c r="S192" s="63">
        <v>2</v>
      </c>
      <c r="T192" s="63"/>
      <c r="U192" s="63"/>
      <c r="V192" s="63"/>
    </row>
    <row r="193" spans="1:22" ht="12.75">
      <c r="A193" s="263">
        <f t="shared" si="11"/>
        <v>179</v>
      </c>
      <c r="B193" s="28"/>
      <c r="C193" s="28"/>
      <c r="D193" s="28" t="s">
        <v>369</v>
      </c>
      <c r="E193" s="263" t="s">
        <v>1585</v>
      </c>
      <c r="F193" s="28"/>
      <c r="G193" s="28">
        <v>1</v>
      </c>
      <c r="H193" s="309">
        <v>1</v>
      </c>
      <c r="I193" s="133">
        <v>1</v>
      </c>
      <c r="J193" s="134"/>
      <c r="K193" s="134"/>
      <c r="L193" s="134"/>
      <c r="M193" s="134"/>
      <c r="N193" s="134" t="s">
        <v>1467</v>
      </c>
      <c r="O193" s="63"/>
      <c r="P193" s="111"/>
      <c r="Q193" s="63"/>
      <c r="R193" s="63">
        <v>10</v>
      </c>
      <c r="S193" s="63">
        <v>3</v>
      </c>
      <c r="T193" s="63"/>
      <c r="U193" s="63"/>
      <c r="V193" s="63"/>
    </row>
    <row r="194" spans="1:22" ht="12.75">
      <c r="A194" s="263">
        <f t="shared" si="11"/>
        <v>180</v>
      </c>
      <c r="B194" s="28"/>
      <c r="C194" s="28"/>
      <c r="D194" s="28" t="s">
        <v>1586</v>
      </c>
      <c r="E194" s="263" t="s">
        <v>1587</v>
      </c>
      <c r="F194" s="28"/>
      <c r="G194" s="28">
        <v>1</v>
      </c>
      <c r="H194" s="309">
        <v>1</v>
      </c>
      <c r="I194" s="133">
        <v>1</v>
      </c>
      <c r="J194" s="134"/>
      <c r="K194" s="134"/>
      <c r="L194" s="134"/>
      <c r="M194" s="134"/>
      <c r="N194" s="134" t="s">
        <v>1467</v>
      </c>
      <c r="O194" s="63"/>
      <c r="P194" s="111"/>
      <c r="Q194" s="63"/>
      <c r="R194" s="63">
        <v>11</v>
      </c>
      <c r="S194" s="63">
        <v>4</v>
      </c>
      <c r="T194" s="63"/>
      <c r="U194" s="63"/>
      <c r="V194" s="63"/>
    </row>
    <row r="195" spans="1:22" ht="12.75">
      <c r="A195" s="263">
        <f t="shared" si="11"/>
        <v>181</v>
      </c>
      <c r="B195" s="28"/>
      <c r="C195" s="28"/>
      <c r="D195" s="28" t="s">
        <v>1588</v>
      </c>
      <c r="E195" s="263" t="s">
        <v>1589</v>
      </c>
      <c r="F195" s="28"/>
      <c r="G195" s="28">
        <v>1</v>
      </c>
      <c r="H195" s="309">
        <v>1</v>
      </c>
      <c r="I195" s="133">
        <v>1</v>
      </c>
      <c r="J195" s="134"/>
      <c r="K195" s="134"/>
      <c r="L195" s="134"/>
      <c r="M195" s="134"/>
      <c r="N195" s="134" t="s">
        <v>1467</v>
      </c>
      <c r="O195" s="63"/>
      <c r="P195" s="111"/>
      <c r="Q195" s="63"/>
      <c r="R195" s="278">
        <v>12</v>
      </c>
      <c r="S195" s="278">
        <v>5</v>
      </c>
      <c r="T195" s="63"/>
      <c r="U195" s="63"/>
      <c r="V195" s="63"/>
    </row>
    <row r="196" spans="1:22" ht="12.75">
      <c r="A196" s="263">
        <f t="shared" si="11"/>
        <v>182</v>
      </c>
      <c r="B196" s="28"/>
      <c r="C196" s="28"/>
      <c r="D196" s="28" t="s">
        <v>1650</v>
      </c>
      <c r="E196" s="28" t="s">
        <v>1651</v>
      </c>
      <c r="F196" s="28"/>
      <c r="G196" s="28">
        <v>1</v>
      </c>
      <c r="H196" s="309">
        <v>1</v>
      </c>
      <c r="I196" s="133">
        <v>1</v>
      </c>
      <c r="J196" s="134"/>
      <c r="K196" s="134"/>
      <c r="L196" s="134"/>
      <c r="M196" s="134"/>
      <c r="N196" s="134" t="s">
        <v>1467</v>
      </c>
      <c r="O196" s="63"/>
      <c r="P196" s="111">
        <f>P185+1</f>
        <v>135</v>
      </c>
      <c r="Q196" s="278">
        <f>Q185+1</f>
        <v>134</v>
      </c>
      <c r="R196" s="63"/>
      <c r="S196" s="63"/>
      <c r="T196" s="63"/>
      <c r="U196" s="63"/>
      <c r="V196" s="63"/>
    </row>
    <row r="197" spans="1:22" ht="12.75">
      <c r="A197" s="263">
        <f t="shared" si="11"/>
        <v>183</v>
      </c>
      <c r="B197" s="34" t="s">
        <v>1560</v>
      </c>
      <c r="C197" s="28"/>
      <c r="D197" s="28"/>
      <c r="E197" s="28" t="s">
        <v>1652</v>
      </c>
      <c r="F197" s="28"/>
      <c r="G197" s="28">
        <v>7</v>
      </c>
      <c r="H197" s="309">
        <v>1</v>
      </c>
      <c r="I197" s="133">
        <v>1</v>
      </c>
      <c r="J197" s="134"/>
      <c r="K197" s="134"/>
      <c r="L197" s="134"/>
      <c r="M197" s="134"/>
      <c r="N197" s="134" t="s">
        <v>1467</v>
      </c>
      <c r="O197" s="63"/>
      <c r="P197" s="111">
        <f aca="true" t="shared" si="13" ref="P197:P202">P196+1</f>
        <v>136</v>
      </c>
      <c r="Q197" s="276">
        <v>1</v>
      </c>
      <c r="R197" s="63"/>
      <c r="S197" s="63"/>
      <c r="T197" s="63"/>
      <c r="U197" s="63"/>
      <c r="V197" s="63"/>
    </row>
    <row r="198" spans="1:22" ht="12.75">
      <c r="A198" s="263">
        <f t="shared" si="11"/>
        <v>184</v>
      </c>
      <c r="B198" s="28"/>
      <c r="C198" s="28"/>
      <c r="D198" s="28" t="s">
        <v>1561</v>
      </c>
      <c r="E198" s="28" t="s">
        <v>1653</v>
      </c>
      <c r="F198" s="28"/>
      <c r="G198" s="28">
        <v>1</v>
      </c>
      <c r="H198" s="309">
        <v>1</v>
      </c>
      <c r="I198" s="133">
        <v>1</v>
      </c>
      <c r="J198" s="134"/>
      <c r="K198" s="134"/>
      <c r="L198" s="134"/>
      <c r="M198" s="134"/>
      <c r="N198" s="134" t="s">
        <v>1467</v>
      </c>
      <c r="O198" s="63"/>
      <c r="P198" s="111">
        <f t="shared" si="13"/>
        <v>137</v>
      </c>
      <c r="Q198" s="63">
        <v>2</v>
      </c>
      <c r="R198" s="63"/>
      <c r="S198" s="63"/>
      <c r="T198" s="63"/>
      <c r="U198" s="63"/>
      <c r="V198" s="63"/>
    </row>
    <row r="199" spans="1:22" ht="12.75">
      <c r="A199" s="263">
        <f t="shared" si="11"/>
        <v>185</v>
      </c>
      <c r="B199" s="28"/>
      <c r="C199" s="28"/>
      <c r="D199" s="28" t="s">
        <v>1562</v>
      </c>
      <c r="E199" s="28" t="s">
        <v>1563</v>
      </c>
      <c r="F199" s="28"/>
      <c r="G199" s="28">
        <v>1</v>
      </c>
      <c r="H199" s="309">
        <v>1</v>
      </c>
      <c r="I199" s="133">
        <v>1</v>
      </c>
      <c r="J199" s="134"/>
      <c r="K199" s="134"/>
      <c r="L199" s="134"/>
      <c r="M199" s="134"/>
      <c r="N199" s="134" t="s">
        <v>1467</v>
      </c>
      <c r="O199" s="63"/>
      <c r="P199" s="111">
        <f t="shared" si="13"/>
        <v>138</v>
      </c>
      <c r="Q199" s="63">
        <v>3</v>
      </c>
      <c r="R199" s="63"/>
      <c r="S199" s="63"/>
      <c r="T199" s="63"/>
      <c r="U199" s="63"/>
      <c r="V199" s="63"/>
    </row>
    <row r="200" spans="1:22" ht="12.75">
      <c r="A200" s="263">
        <f t="shared" si="11"/>
        <v>186</v>
      </c>
      <c r="B200" s="28"/>
      <c r="C200" s="28"/>
      <c r="D200" s="28" t="s">
        <v>1564</v>
      </c>
      <c r="E200" s="28" t="s">
        <v>1565</v>
      </c>
      <c r="F200" s="28"/>
      <c r="G200" s="28">
        <v>1</v>
      </c>
      <c r="H200" s="309">
        <v>1</v>
      </c>
      <c r="I200" s="133">
        <v>1</v>
      </c>
      <c r="J200" s="134"/>
      <c r="K200" s="134"/>
      <c r="L200" s="134"/>
      <c r="M200" s="134"/>
      <c r="N200" s="134" t="s">
        <v>1467</v>
      </c>
      <c r="O200" s="63"/>
      <c r="P200" s="111">
        <f t="shared" si="13"/>
        <v>139</v>
      </c>
      <c r="Q200" s="63">
        <v>4</v>
      </c>
      <c r="R200" s="63"/>
      <c r="S200" s="63"/>
      <c r="T200" s="63"/>
      <c r="U200" s="63"/>
      <c r="V200" s="63"/>
    </row>
    <row r="201" spans="1:22" ht="12.75">
      <c r="A201" s="263">
        <f t="shared" si="11"/>
        <v>187</v>
      </c>
      <c r="B201" s="28"/>
      <c r="C201" s="28"/>
      <c r="D201" s="28" t="s">
        <v>1566</v>
      </c>
      <c r="E201" s="28" t="s">
        <v>1654</v>
      </c>
      <c r="F201" s="28"/>
      <c r="G201" s="28">
        <v>1</v>
      </c>
      <c r="H201" s="309">
        <v>1</v>
      </c>
      <c r="I201" s="133">
        <v>1</v>
      </c>
      <c r="J201" s="134"/>
      <c r="K201" s="134"/>
      <c r="L201" s="134"/>
      <c r="M201" s="134"/>
      <c r="N201" s="134" t="s">
        <v>1467</v>
      </c>
      <c r="O201" s="63"/>
      <c r="P201" s="111">
        <f t="shared" si="13"/>
        <v>140</v>
      </c>
      <c r="Q201" s="63">
        <v>5</v>
      </c>
      <c r="R201" s="63"/>
      <c r="S201" s="63"/>
      <c r="T201" s="63"/>
      <c r="U201" s="63"/>
      <c r="V201" s="63"/>
    </row>
    <row r="202" spans="1:22" ht="12.75">
      <c r="A202" s="263">
        <f t="shared" si="11"/>
        <v>188</v>
      </c>
      <c r="B202" s="28"/>
      <c r="C202" s="28"/>
      <c r="D202" s="28" t="s">
        <v>1567</v>
      </c>
      <c r="E202" s="28" t="s">
        <v>1655</v>
      </c>
      <c r="F202" s="28"/>
      <c r="G202" s="28">
        <v>1</v>
      </c>
      <c r="H202" s="309">
        <v>1</v>
      </c>
      <c r="I202" s="133">
        <v>1</v>
      </c>
      <c r="J202" s="134"/>
      <c r="K202" s="134"/>
      <c r="L202" s="134"/>
      <c r="M202" s="134"/>
      <c r="N202" s="134" t="s">
        <v>1467</v>
      </c>
      <c r="O202" s="63"/>
      <c r="P202" s="111">
        <f t="shared" si="13"/>
        <v>141</v>
      </c>
      <c r="Q202" s="63">
        <v>6</v>
      </c>
      <c r="R202" s="63"/>
      <c r="S202" s="63"/>
      <c r="T202" s="63"/>
      <c r="U202" s="63"/>
      <c r="V202" s="63"/>
    </row>
    <row r="203" spans="1:22" ht="12.75">
      <c r="A203" s="263">
        <f t="shared" si="11"/>
        <v>189</v>
      </c>
      <c r="B203" s="28"/>
      <c r="C203" s="28"/>
      <c r="D203" s="28" t="s">
        <v>356</v>
      </c>
      <c r="E203" s="28" t="s">
        <v>1657</v>
      </c>
      <c r="F203" s="28"/>
      <c r="G203" s="28">
        <v>1</v>
      </c>
      <c r="H203" s="309">
        <v>1</v>
      </c>
      <c r="I203" s="133">
        <v>1</v>
      </c>
      <c r="J203" s="134"/>
      <c r="K203" s="134"/>
      <c r="L203" s="134"/>
      <c r="M203" s="134"/>
      <c r="N203" s="134" t="s">
        <v>1467</v>
      </c>
      <c r="O203" s="63"/>
      <c r="P203" s="111"/>
      <c r="Q203" s="278">
        <v>7</v>
      </c>
      <c r="R203" s="63"/>
      <c r="S203" s="63"/>
      <c r="T203" s="63"/>
      <c r="U203" s="63"/>
      <c r="V203" s="63"/>
    </row>
    <row r="204" spans="1:22" ht="12.75">
      <c r="A204" s="263">
        <f t="shared" si="11"/>
        <v>190</v>
      </c>
      <c r="B204" s="34" t="s">
        <v>329</v>
      </c>
      <c r="C204" s="28"/>
      <c r="D204" s="28"/>
      <c r="E204" s="263" t="s">
        <v>1658</v>
      </c>
      <c r="F204" s="28"/>
      <c r="G204" s="28">
        <v>18</v>
      </c>
      <c r="H204" s="309">
        <v>1</v>
      </c>
      <c r="I204" s="133">
        <v>1</v>
      </c>
      <c r="J204" s="134"/>
      <c r="K204" s="134"/>
      <c r="L204" s="134"/>
      <c r="M204" s="134"/>
      <c r="N204" s="134" t="s">
        <v>1467</v>
      </c>
      <c r="O204" s="63"/>
      <c r="P204" s="111">
        <f>P202+1</f>
        <v>142</v>
      </c>
      <c r="Q204" s="276">
        <v>1</v>
      </c>
      <c r="R204" s="63"/>
      <c r="S204" s="63"/>
      <c r="T204" s="63"/>
      <c r="U204" s="63"/>
      <c r="V204" s="63"/>
    </row>
    <row r="205" spans="1:22" ht="12.75">
      <c r="A205" s="263">
        <f t="shared" si="11"/>
        <v>191</v>
      </c>
      <c r="B205" s="28"/>
      <c r="C205" s="28"/>
      <c r="D205" s="28" t="s">
        <v>1614</v>
      </c>
      <c r="E205" s="28" t="s">
        <v>1659</v>
      </c>
      <c r="F205" s="28"/>
      <c r="G205" s="28">
        <v>1</v>
      </c>
      <c r="H205" s="309">
        <v>1</v>
      </c>
      <c r="I205" s="133">
        <v>1</v>
      </c>
      <c r="J205" s="134"/>
      <c r="K205" s="134"/>
      <c r="L205" s="134"/>
      <c r="M205" s="134"/>
      <c r="N205" s="134" t="s">
        <v>1467</v>
      </c>
      <c r="O205" s="63"/>
      <c r="P205" s="111">
        <f>P204+1</f>
        <v>143</v>
      </c>
      <c r="Q205" s="63">
        <v>2</v>
      </c>
      <c r="R205" s="63"/>
      <c r="S205" s="63"/>
      <c r="T205" s="63"/>
      <c r="U205" s="63"/>
      <c r="V205" s="63"/>
    </row>
    <row r="206" spans="1:22" ht="12.75">
      <c r="A206" s="263">
        <f t="shared" si="11"/>
        <v>192</v>
      </c>
      <c r="B206" s="28"/>
      <c r="C206" s="28"/>
      <c r="D206" s="28" t="s">
        <v>320</v>
      </c>
      <c r="E206" s="28" t="s">
        <v>1493</v>
      </c>
      <c r="F206" s="28"/>
      <c r="G206" s="28">
        <v>1</v>
      </c>
      <c r="H206" s="309">
        <v>1</v>
      </c>
      <c r="I206" s="133">
        <v>1</v>
      </c>
      <c r="J206" s="134"/>
      <c r="K206" s="134"/>
      <c r="L206" s="134"/>
      <c r="M206" s="134"/>
      <c r="N206" s="134" t="s">
        <v>1467</v>
      </c>
      <c r="O206" s="63"/>
      <c r="P206" s="111"/>
      <c r="Q206" s="63">
        <v>3</v>
      </c>
      <c r="R206" s="63"/>
      <c r="S206" s="63"/>
      <c r="T206" s="63"/>
      <c r="U206" s="63"/>
      <c r="V206" s="63"/>
    </row>
    <row r="207" spans="1:22" ht="12.75">
      <c r="A207" s="263">
        <f t="shared" si="11"/>
        <v>193</v>
      </c>
      <c r="B207" s="28"/>
      <c r="C207" s="28"/>
      <c r="D207" s="28" t="s">
        <v>330</v>
      </c>
      <c r="E207" s="28" t="s">
        <v>1660</v>
      </c>
      <c r="F207" s="28"/>
      <c r="G207" s="28">
        <v>1</v>
      </c>
      <c r="H207" s="309">
        <v>1</v>
      </c>
      <c r="I207" s="133">
        <v>1</v>
      </c>
      <c r="J207" s="134"/>
      <c r="K207" s="134"/>
      <c r="L207" s="134"/>
      <c r="M207" s="134"/>
      <c r="N207" s="134" t="s">
        <v>1467</v>
      </c>
      <c r="O207" s="63"/>
      <c r="P207" s="111">
        <f>P205+1</f>
        <v>144</v>
      </c>
      <c r="Q207" s="63">
        <v>4</v>
      </c>
      <c r="R207" s="63"/>
      <c r="S207" s="63"/>
      <c r="T207" s="63"/>
      <c r="U207" s="63"/>
      <c r="V207" s="63"/>
    </row>
    <row r="208" spans="1:22" ht="12.75">
      <c r="A208" s="263">
        <f aca="true" t="shared" si="14" ref="A208:A271">A207+1</f>
        <v>194</v>
      </c>
      <c r="B208" s="28"/>
      <c r="C208" s="28"/>
      <c r="D208" s="28" t="s">
        <v>331</v>
      </c>
      <c r="E208" s="28" t="s">
        <v>1662</v>
      </c>
      <c r="F208" s="28"/>
      <c r="G208" s="28">
        <v>1</v>
      </c>
      <c r="H208" s="309">
        <v>1</v>
      </c>
      <c r="I208" s="133">
        <v>1</v>
      </c>
      <c r="J208" s="134"/>
      <c r="K208" s="134"/>
      <c r="L208" s="134"/>
      <c r="M208" s="134"/>
      <c r="N208" s="134" t="s">
        <v>1467</v>
      </c>
      <c r="O208" s="63"/>
      <c r="P208" s="111">
        <f aca="true" t="shared" si="15" ref="P208:P213">P207+1</f>
        <v>145</v>
      </c>
      <c r="Q208" s="63">
        <v>5</v>
      </c>
      <c r="R208" s="63"/>
      <c r="S208" s="63"/>
      <c r="T208" s="63"/>
      <c r="U208" s="63"/>
      <c r="V208" s="63"/>
    </row>
    <row r="209" spans="1:22" ht="12.75">
      <c r="A209" s="263">
        <f t="shared" si="14"/>
        <v>195</v>
      </c>
      <c r="B209" s="28"/>
      <c r="C209" s="28"/>
      <c r="D209" s="28" t="s">
        <v>332</v>
      </c>
      <c r="E209" s="28" t="s">
        <v>1663</v>
      </c>
      <c r="F209" s="28"/>
      <c r="G209" s="28">
        <v>1</v>
      </c>
      <c r="H209" s="309">
        <v>1</v>
      </c>
      <c r="I209" s="133">
        <v>1</v>
      </c>
      <c r="J209" s="134"/>
      <c r="K209" s="134"/>
      <c r="L209" s="134"/>
      <c r="M209" s="134"/>
      <c r="N209" s="134" t="s">
        <v>1467</v>
      </c>
      <c r="O209" s="63"/>
      <c r="P209" s="111">
        <f t="shared" si="15"/>
        <v>146</v>
      </c>
      <c r="Q209" s="63">
        <v>6</v>
      </c>
      <c r="R209" s="63"/>
      <c r="S209" s="63"/>
      <c r="T209" s="63"/>
      <c r="U209" s="63"/>
      <c r="V209" s="63"/>
    </row>
    <row r="210" spans="1:22" ht="12.75">
      <c r="A210" s="263">
        <f t="shared" si="14"/>
        <v>196</v>
      </c>
      <c r="B210" s="28"/>
      <c r="C210" s="28"/>
      <c r="D210" s="28" t="s">
        <v>333</v>
      </c>
      <c r="E210" s="28" t="s">
        <v>1664</v>
      </c>
      <c r="F210" s="28"/>
      <c r="G210" s="28">
        <v>1</v>
      </c>
      <c r="H210" s="309">
        <v>1</v>
      </c>
      <c r="I210" s="133">
        <v>1</v>
      </c>
      <c r="J210" s="134"/>
      <c r="K210" s="134"/>
      <c r="L210" s="134"/>
      <c r="M210" s="134"/>
      <c r="N210" s="134" t="s">
        <v>1467</v>
      </c>
      <c r="O210" s="63"/>
      <c r="P210" s="111">
        <f t="shared" si="15"/>
        <v>147</v>
      </c>
      <c r="Q210" s="63">
        <v>7</v>
      </c>
      <c r="R210" s="63"/>
      <c r="S210" s="63"/>
      <c r="T210" s="63"/>
      <c r="U210" s="63"/>
      <c r="V210" s="63"/>
    </row>
    <row r="211" spans="1:22" ht="12.75">
      <c r="A211" s="263">
        <f t="shared" si="14"/>
        <v>197</v>
      </c>
      <c r="B211" s="28"/>
      <c r="C211" s="28"/>
      <c r="D211" s="28" t="s">
        <v>334</v>
      </c>
      <c r="E211" s="28" t="s">
        <v>1665</v>
      </c>
      <c r="F211" s="28"/>
      <c r="G211" s="28">
        <v>1</v>
      </c>
      <c r="H211" s="309">
        <v>1</v>
      </c>
      <c r="I211" s="133">
        <v>1</v>
      </c>
      <c r="J211" s="134"/>
      <c r="K211" s="134"/>
      <c r="L211" s="134"/>
      <c r="M211" s="134"/>
      <c r="N211" s="134" t="s">
        <v>1467</v>
      </c>
      <c r="O211" s="63"/>
      <c r="P211" s="111">
        <f t="shared" si="15"/>
        <v>148</v>
      </c>
      <c r="Q211" s="63">
        <v>8</v>
      </c>
      <c r="R211" s="63"/>
      <c r="S211" s="63"/>
      <c r="T211" s="63"/>
      <c r="U211" s="63"/>
      <c r="V211" s="63"/>
    </row>
    <row r="212" spans="1:22" ht="12.75">
      <c r="A212" s="263">
        <f t="shared" si="14"/>
        <v>198</v>
      </c>
      <c r="B212" s="28"/>
      <c r="C212" s="28"/>
      <c r="D212" s="28" t="s">
        <v>335</v>
      </c>
      <c r="E212" s="28" t="s">
        <v>1666</v>
      </c>
      <c r="F212" s="28"/>
      <c r="G212" s="28">
        <v>1</v>
      </c>
      <c r="H212" s="309">
        <v>1</v>
      </c>
      <c r="I212" s="133">
        <v>1</v>
      </c>
      <c r="J212" s="134"/>
      <c r="K212" s="134"/>
      <c r="L212" s="134"/>
      <c r="M212" s="134"/>
      <c r="N212" s="134" t="s">
        <v>1467</v>
      </c>
      <c r="O212" s="63"/>
      <c r="P212" s="111">
        <f t="shared" si="15"/>
        <v>149</v>
      </c>
      <c r="Q212" s="63">
        <v>9</v>
      </c>
      <c r="R212" s="63"/>
      <c r="S212" s="63"/>
      <c r="T212" s="63"/>
      <c r="U212" s="63"/>
      <c r="V212" s="63"/>
    </row>
    <row r="213" spans="1:22" ht="12.75">
      <c r="A213" s="263">
        <f t="shared" si="14"/>
        <v>199</v>
      </c>
      <c r="B213" s="28"/>
      <c r="C213" s="28"/>
      <c r="D213" s="28" t="s">
        <v>336</v>
      </c>
      <c r="E213" s="28" t="s">
        <v>1667</v>
      </c>
      <c r="F213" s="28"/>
      <c r="G213" s="28">
        <v>1</v>
      </c>
      <c r="H213" s="309">
        <v>1</v>
      </c>
      <c r="I213" s="133">
        <v>1</v>
      </c>
      <c r="J213" s="134"/>
      <c r="K213" s="134"/>
      <c r="L213" s="134"/>
      <c r="M213" s="134"/>
      <c r="N213" s="134" t="s">
        <v>1467</v>
      </c>
      <c r="O213" s="63"/>
      <c r="P213" s="111">
        <f t="shared" si="15"/>
        <v>150</v>
      </c>
      <c r="Q213" s="63">
        <v>10</v>
      </c>
      <c r="R213" s="63"/>
      <c r="S213" s="63"/>
      <c r="T213" s="63"/>
      <c r="U213" s="63"/>
      <c r="V213" s="63"/>
    </row>
    <row r="214" spans="1:22" ht="12.75">
      <c r="A214" s="263">
        <f t="shared" si="14"/>
        <v>200</v>
      </c>
      <c r="B214" s="28"/>
      <c r="C214" s="28"/>
      <c r="D214" s="28" t="s">
        <v>1600</v>
      </c>
      <c r="E214" s="28" t="s">
        <v>1495</v>
      </c>
      <c r="F214" s="28"/>
      <c r="G214" s="28">
        <v>1</v>
      </c>
      <c r="H214" s="309">
        <v>1</v>
      </c>
      <c r="I214" s="133">
        <v>1</v>
      </c>
      <c r="J214" s="134"/>
      <c r="K214" s="134"/>
      <c r="L214" s="134"/>
      <c r="M214" s="134"/>
      <c r="N214" s="134" t="s">
        <v>1467</v>
      </c>
      <c r="O214" s="63"/>
      <c r="P214" s="111"/>
      <c r="Q214" s="63">
        <v>11</v>
      </c>
      <c r="R214" s="63"/>
      <c r="S214" s="63"/>
      <c r="T214" s="63"/>
      <c r="U214" s="63"/>
      <c r="V214" s="63"/>
    </row>
    <row r="215" spans="1:22" ht="12.75">
      <c r="A215" s="263">
        <f t="shared" si="14"/>
        <v>201</v>
      </c>
      <c r="B215" s="28"/>
      <c r="C215" s="28"/>
      <c r="D215" s="28" t="s">
        <v>1615</v>
      </c>
      <c r="E215" s="28" t="s">
        <v>1661</v>
      </c>
      <c r="F215" s="28"/>
      <c r="G215" s="28">
        <v>1</v>
      </c>
      <c r="H215" s="309">
        <v>1</v>
      </c>
      <c r="I215" s="133">
        <v>1</v>
      </c>
      <c r="J215" s="134"/>
      <c r="K215" s="134"/>
      <c r="L215" s="134"/>
      <c r="M215" s="134"/>
      <c r="N215" s="134" t="s">
        <v>1467</v>
      </c>
      <c r="O215" s="63"/>
      <c r="P215" s="111">
        <f>P213+1</f>
        <v>151</v>
      </c>
      <c r="Q215" s="63">
        <v>12</v>
      </c>
      <c r="R215" s="63"/>
      <c r="S215" s="63"/>
      <c r="T215" s="63"/>
      <c r="U215" s="63"/>
      <c r="V215" s="63"/>
    </row>
    <row r="216" spans="1:22" ht="12.75">
      <c r="A216" s="263">
        <f t="shared" si="14"/>
        <v>202</v>
      </c>
      <c r="B216" s="28"/>
      <c r="C216" s="28"/>
      <c r="D216" s="28" t="s">
        <v>1616</v>
      </c>
      <c r="E216" s="28" t="s">
        <v>1739</v>
      </c>
      <c r="F216" s="28"/>
      <c r="G216" s="28">
        <v>1</v>
      </c>
      <c r="H216" s="309">
        <v>1</v>
      </c>
      <c r="I216" s="133">
        <v>1</v>
      </c>
      <c r="J216" s="134"/>
      <c r="K216" s="134"/>
      <c r="L216" s="134"/>
      <c r="M216" s="134"/>
      <c r="N216" s="134" t="s">
        <v>1467</v>
      </c>
      <c r="O216" s="63"/>
      <c r="P216" s="111">
        <f aca="true" t="shared" si="16" ref="P216:P227">P215+1</f>
        <v>152</v>
      </c>
      <c r="Q216" s="63">
        <v>13</v>
      </c>
      <c r="R216" s="63"/>
      <c r="S216" s="63"/>
      <c r="T216" s="63"/>
      <c r="U216" s="63"/>
      <c r="V216" s="63"/>
    </row>
    <row r="217" spans="1:22" ht="12.75">
      <c r="A217" s="263">
        <f t="shared" si="14"/>
        <v>203</v>
      </c>
      <c r="B217" s="28"/>
      <c r="C217" s="28"/>
      <c r="D217" s="28" t="s">
        <v>1617</v>
      </c>
      <c r="E217" s="28" t="s">
        <v>1740</v>
      </c>
      <c r="F217" s="28"/>
      <c r="G217" s="28">
        <v>1</v>
      </c>
      <c r="H217" s="309">
        <v>1</v>
      </c>
      <c r="I217" s="133">
        <v>1</v>
      </c>
      <c r="J217" s="134"/>
      <c r="K217" s="134"/>
      <c r="L217" s="134"/>
      <c r="M217" s="134"/>
      <c r="N217" s="134" t="s">
        <v>1467</v>
      </c>
      <c r="O217" s="63"/>
      <c r="P217" s="111">
        <f t="shared" si="16"/>
        <v>153</v>
      </c>
      <c r="Q217" s="63">
        <v>14</v>
      </c>
      <c r="R217" s="63"/>
      <c r="S217" s="63"/>
      <c r="T217" s="63"/>
      <c r="U217" s="63"/>
      <c r="V217" s="63"/>
    </row>
    <row r="218" spans="1:22" ht="12.75">
      <c r="A218" s="263">
        <f t="shared" si="14"/>
        <v>204</v>
      </c>
      <c r="B218" s="28"/>
      <c r="C218" s="28"/>
      <c r="D218" s="28" t="s">
        <v>1618</v>
      </c>
      <c r="E218" s="28" t="s">
        <v>1741</v>
      </c>
      <c r="F218" s="28"/>
      <c r="G218" s="28">
        <v>1</v>
      </c>
      <c r="H218" s="309">
        <v>1</v>
      </c>
      <c r="I218" s="133">
        <v>1</v>
      </c>
      <c r="J218" s="134"/>
      <c r="K218" s="134"/>
      <c r="L218" s="134"/>
      <c r="M218" s="134"/>
      <c r="N218" s="134" t="s">
        <v>1467</v>
      </c>
      <c r="O218" s="63"/>
      <c r="P218" s="111">
        <f t="shared" si="16"/>
        <v>154</v>
      </c>
      <c r="Q218" s="63">
        <v>15</v>
      </c>
      <c r="R218" s="63"/>
      <c r="S218" s="63"/>
      <c r="T218" s="63"/>
      <c r="U218" s="63"/>
      <c r="V218" s="63"/>
    </row>
    <row r="219" spans="1:22" ht="12.75">
      <c r="A219" s="263">
        <f t="shared" si="14"/>
        <v>205</v>
      </c>
      <c r="B219" s="28"/>
      <c r="C219" s="28"/>
      <c r="D219" s="28" t="s">
        <v>1619</v>
      </c>
      <c r="E219" s="28" t="s">
        <v>1742</v>
      </c>
      <c r="F219" s="28"/>
      <c r="G219" s="28">
        <v>1</v>
      </c>
      <c r="H219" s="309">
        <v>1</v>
      </c>
      <c r="I219" s="133">
        <v>1</v>
      </c>
      <c r="J219" s="134"/>
      <c r="K219" s="134"/>
      <c r="L219" s="134"/>
      <c r="M219" s="134"/>
      <c r="N219" s="134" t="s">
        <v>1467</v>
      </c>
      <c r="O219" s="63"/>
      <c r="P219" s="111">
        <f t="shared" si="16"/>
        <v>155</v>
      </c>
      <c r="Q219" s="63">
        <v>16</v>
      </c>
      <c r="R219" s="63"/>
      <c r="S219" s="63"/>
      <c r="T219" s="63"/>
      <c r="U219" s="63"/>
      <c r="V219" s="63"/>
    </row>
    <row r="220" spans="1:22" ht="12.75">
      <c r="A220" s="263">
        <f t="shared" si="14"/>
        <v>206</v>
      </c>
      <c r="B220" s="28"/>
      <c r="C220" s="28"/>
      <c r="D220" s="28" t="s">
        <v>1620</v>
      </c>
      <c r="E220" s="28" t="s">
        <v>1743</v>
      </c>
      <c r="F220" s="28"/>
      <c r="G220" s="28">
        <v>1</v>
      </c>
      <c r="H220" s="309">
        <v>1</v>
      </c>
      <c r="I220" s="133">
        <v>1</v>
      </c>
      <c r="J220" s="134"/>
      <c r="K220" s="134"/>
      <c r="L220" s="134"/>
      <c r="M220" s="134"/>
      <c r="N220" s="134" t="s">
        <v>1467</v>
      </c>
      <c r="O220" s="63"/>
      <c r="P220" s="111">
        <f t="shared" si="16"/>
        <v>156</v>
      </c>
      <c r="Q220" s="63">
        <v>17</v>
      </c>
      <c r="R220" s="63"/>
      <c r="S220" s="63"/>
      <c r="T220" s="63"/>
      <c r="U220" s="63"/>
      <c r="V220" s="63"/>
    </row>
    <row r="221" spans="1:22" ht="12.75">
      <c r="A221" s="263">
        <f t="shared" si="14"/>
        <v>207</v>
      </c>
      <c r="B221" s="28"/>
      <c r="C221" s="28"/>
      <c r="D221" s="28" t="s">
        <v>1621</v>
      </c>
      <c r="E221" s="28" t="s">
        <v>1744</v>
      </c>
      <c r="F221" s="28"/>
      <c r="G221" s="28">
        <v>1</v>
      </c>
      <c r="H221" s="309">
        <v>1</v>
      </c>
      <c r="I221" s="133">
        <v>1</v>
      </c>
      <c r="J221" s="134"/>
      <c r="K221" s="134"/>
      <c r="L221" s="134"/>
      <c r="M221" s="134"/>
      <c r="N221" s="134" t="s">
        <v>1467</v>
      </c>
      <c r="O221" s="63"/>
      <c r="P221" s="111">
        <f t="shared" si="16"/>
        <v>157</v>
      </c>
      <c r="Q221" s="278">
        <v>18</v>
      </c>
      <c r="R221" s="63"/>
      <c r="S221" s="63"/>
      <c r="T221" s="63"/>
      <c r="U221" s="63"/>
      <c r="V221" s="63"/>
    </row>
    <row r="222" spans="1:22" ht="12.75">
      <c r="A222" s="263">
        <f t="shared" si="14"/>
        <v>208</v>
      </c>
      <c r="B222" s="34" t="s">
        <v>337</v>
      </c>
      <c r="C222" s="28"/>
      <c r="D222" s="28"/>
      <c r="E222" s="28" t="s">
        <v>338</v>
      </c>
      <c r="F222" s="28"/>
      <c r="G222" s="28">
        <v>11</v>
      </c>
      <c r="H222" s="309">
        <v>1</v>
      </c>
      <c r="I222" s="133">
        <v>1</v>
      </c>
      <c r="J222" s="134"/>
      <c r="K222" s="134"/>
      <c r="L222" s="134"/>
      <c r="M222" s="134"/>
      <c r="N222" s="134" t="s">
        <v>1467</v>
      </c>
      <c r="O222" s="279"/>
      <c r="P222" s="111">
        <f t="shared" si="16"/>
        <v>158</v>
      </c>
      <c r="Q222" s="276">
        <v>1</v>
      </c>
      <c r="R222" s="63"/>
      <c r="S222" s="63"/>
      <c r="T222" s="63"/>
      <c r="U222" s="63"/>
      <c r="V222" s="63"/>
    </row>
    <row r="223" spans="1:22" ht="12.75">
      <c r="A223" s="263">
        <f t="shared" si="14"/>
        <v>209</v>
      </c>
      <c r="B223" s="28"/>
      <c r="C223" s="28"/>
      <c r="D223" s="28" t="s">
        <v>200</v>
      </c>
      <c r="E223" s="28" t="s">
        <v>1568</v>
      </c>
      <c r="F223" s="28"/>
      <c r="G223" s="28">
        <v>1</v>
      </c>
      <c r="H223" s="309">
        <v>1</v>
      </c>
      <c r="I223" s="133">
        <v>1</v>
      </c>
      <c r="J223" s="134"/>
      <c r="K223" s="134"/>
      <c r="L223" s="134"/>
      <c r="M223" s="134"/>
      <c r="N223" s="134" t="s">
        <v>1467</v>
      </c>
      <c r="O223" s="63"/>
      <c r="P223" s="111">
        <f t="shared" si="16"/>
        <v>159</v>
      </c>
      <c r="Q223" s="63">
        <v>2</v>
      </c>
      <c r="R223" s="63"/>
      <c r="S223" s="63"/>
      <c r="T223" s="63"/>
      <c r="U223" s="63"/>
      <c r="V223" s="63"/>
    </row>
    <row r="224" spans="1:22" ht="12.75">
      <c r="A224" s="263">
        <f t="shared" si="14"/>
        <v>210</v>
      </c>
      <c r="B224" s="28"/>
      <c r="C224" s="28"/>
      <c r="D224" s="28" t="s">
        <v>201</v>
      </c>
      <c r="E224" s="28" t="s">
        <v>339</v>
      </c>
      <c r="F224" s="28"/>
      <c r="G224" s="28">
        <v>1</v>
      </c>
      <c r="H224" s="309">
        <v>1</v>
      </c>
      <c r="I224" s="133">
        <v>1</v>
      </c>
      <c r="J224" s="134"/>
      <c r="K224" s="134"/>
      <c r="L224" s="134"/>
      <c r="M224" s="134"/>
      <c r="N224" s="134" t="s">
        <v>1467</v>
      </c>
      <c r="O224" s="63"/>
      <c r="P224" s="111">
        <f t="shared" si="16"/>
        <v>160</v>
      </c>
      <c r="Q224" s="63">
        <v>3</v>
      </c>
      <c r="R224" s="63"/>
      <c r="S224" s="63"/>
      <c r="T224" s="63"/>
      <c r="U224" s="63"/>
      <c r="V224" s="63"/>
    </row>
    <row r="225" spans="1:22" ht="12.75">
      <c r="A225" s="263">
        <f t="shared" si="14"/>
        <v>211</v>
      </c>
      <c r="B225" s="28"/>
      <c r="C225" s="28"/>
      <c r="D225" s="28" t="s">
        <v>203</v>
      </c>
      <c r="E225" s="28" t="s">
        <v>76</v>
      </c>
      <c r="F225" s="28"/>
      <c r="G225" s="28">
        <v>1</v>
      </c>
      <c r="H225" s="309">
        <v>1</v>
      </c>
      <c r="I225" s="133">
        <v>1</v>
      </c>
      <c r="J225" s="134"/>
      <c r="K225" s="134"/>
      <c r="L225" s="134"/>
      <c r="M225" s="134"/>
      <c r="N225" s="134" t="s">
        <v>1467</v>
      </c>
      <c r="O225" s="63"/>
      <c r="P225" s="111">
        <f t="shared" si="16"/>
        <v>161</v>
      </c>
      <c r="Q225" s="63">
        <v>4</v>
      </c>
      <c r="R225" s="63"/>
      <c r="S225" s="63"/>
      <c r="T225" s="63"/>
      <c r="U225" s="63"/>
      <c r="V225" s="63"/>
    </row>
    <row r="226" spans="1:22" ht="12.75">
      <c r="A226" s="263">
        <f t="shared" si="14"/>
        <v>212</v>
      </c>
      <c r="B226" s="28"/>
      <c r="C226" s="28"/>
      <c r="D226" s="28" t="s">
        <v>1569</v>
      </c>
      <c r="E226" s="28" t="s">
        <v>1570</v>
      </c>
      <c r="F226" s="28"/>
      <c r="G226" s="28">
        <v>1</v>
      </c>
      <c r="H226" s="309">
        <v>1</v>
      </c>
      <c r="I226" s="133">
        <v>1</v>
      </c>
      <c r="J226" s="134"/>
      <c r="K226" s="134"/>
      <c r="L226" s="134"/>
      <c r="M226" s="134"/>
      <c r="N226" s="134" t="s">
        <v>1467</v>
      </c>
      <c r="O226" s="63"/>
      <c r="P226" s="111">
        <f t="shared" si="16"/>
        <v>162</v>
      </c>
      <c r="Q226" s="63">
        <v>5</v>
      </c>
      <c r="R226" s="63"/>
      <c r="S226" s="63"/>
      <c r="T226" s="63"/>
      <c r="U226" s="63"/>
      <c r="V226" s="63"/>
    </row>
    <row r="227" spans="1:22" ht="12.75">
      <c r="A227" s="263">
        <f t="shared" si="14"/>
        <v>213</v>
      </c>
      <c r="B227" s="28"/>
      <c r="C227" s="28"/>
      <c r="D227" s="28" t="s">
        <v>340</v>
      </c>
      <c r="E227" s="28" t="s">
        <v>341</v>
      </c>
      <c r="F227" s="28"/>
      <c r="G227" s="28">
        <v>1</v>
      </c>
      <c r="H227" s="309">
        <v>1</v>
      </c>
      <c r="I227" s="133">
        <v>1</v>
      </c>
      <c r="J227" s="134"/>
      <c r="K227" s="134"/>
      <c r="L227" s="134"/>
      <c r="M227" s="134"/>
      <c r="N227" s="134" t="s">
        <v>1467</v>
      </c>
      <c r="O227" s="63"/>
      <c r="P227" s="111">
        <f t="shared" si="16"/>
        <v>163</v>
      </c>
      <c r="Q227" s="63">
        <v>6</v>
      </c>
      <c r="R227" s="63"/>
      <c r="S227" s="63"/>
      <c r="T227" s="63"/>
      <c r="U227" s="63"/>
      <c r="V227" s="63"/>
    </row>
    <row r="228" spans="1:22" ht="12.75">
      <c r="A228" s="263">
        <f t="shared" si="14"/>
        <v>214</v>
      </c>
      <c r="B228" s="263"/>
      <c r="C228" s="28"/>
      <c r="D228" s="263" t="s">
        <v>1552</v>
      </c>
      <c r="E228" s="263" t="s">
        <v>1500</v>
      </c>
      <c r="F228" s="263"/>
      <c r="G228" s="263">
        <v>1</v>
      </c>
      <c r="H228" s="309">
        <v>1</v>
      </c>
      <c r="I228" s="309">
        <v>1</v>
      </c>
      <c r="J228" s="270"/>
      <c r="K228" s="270"/>
      <c r="L228" s="270"/>
      <c r="M228" s="270"/>
      <c r="N228" s="270" t="s">
        <v>1467</v>
      </c>
      <c r="O228" s="63"/>
      <c r="P228" s="111"/>
      <c r="Q228" s="63">
        <v>7</v>
      </c>
      <c r="R228" s="63"/>
      <c r="S228" s="63"/>
      <c r="T228" s="63"/>
      <c r="U228" s="63"/>
      <c r="V228" s="63"/>
    </row>
    <row r="229" spans="1:22" ht="12.75">
      <c r="A229" s="263">
        <f t="shared" si="14"/>
        <v>215</v>
      </c>
      <c r="B229" s="28"/>
      <c r="C229" s="28"/>
      <c r="D229" s="28" t="s">
        <v>342</v>
      </c>
      <c r="E229" s="28" t="s">
        <v>343</v>
      </c>
      <c r="F229" s="28"/>
      <c r="G229" s="28">
        <v>1</v>
      </c>
      <c r="H229" s="309">
        <v>1</v>
      </c>
      <c r="I229" s="133">
        <v>1</v>
      </c>
      <c r="J229" s="134"/>
      <c r="K229" s="134"/>
      <c r="L229" s="134"/>
      <c r="M229" s="134"/>
      <c r="N229" s="134" t="s">
        <v>1467</v>
      </c>
      <c r="O229" s="63"/>
      <c r="P229" s="111">
        <f>P227+1</f>
        <v>164</v>
      </c>
      <c r="Q229" s="63">
        <v>8</v>
      </c>
      <c r="R229" s="63"/>
      <c r="S229" s="63"/>
      <c r="T229" s="63"/>
      <c r="U229" s="63"/>
      <c r="V229" s="63"/>
    </row>
    <row r="230" spans="1:22" ht="12.75">
      <c r="A230" s="263">
        <f t="shared" si="14"/>
        <v>216</v>
      </c>
      <c r="B230" s="28"/>
      <c r="C230" s="28"/>
      <c r="D230" s="28" t="s">
        <v>344</v>
      </c>
      <c r="E230" s="28" t="s">
        <v>345</v>
      </c>
      <c r="F230" s="28"/>
      <c r="G230" s="28">
        <v>1</v>
      </c>
      <c r="H230" s="309">
        <v>1</v>
      </c>
      <c r="I230" s="133">
        <v>1</v>
      </c>
      <c r="J230" s="134"/>
      <c r="K230" s="134"/>
      <c r="L230" s="134"/>
      <c r="M230" s="134"/>
      <c r="N230" s="134" t="s">
        <v>1467</v>
      </c>
      <c r="O230" s="63"/>
      <c r="P230" s="111">
        <f aca="true" t="shared" si="17" ref="P230:P262">P229+1</f>
        <v>165</v>
      </c>
      <c r="Q230" s="63">
        <v>9</v>
      </c>
      <c r="R230" s="63"/>
      <c r="S230" s="63"/>
      <c r="T230" s="63"/>
      <c r="U230" s="63"/>
      <c r="V230" s="63"/>
    </row>
    <row r="231" spans="1:22" ht="12.75">
      <c r="A231" s="263">
        <f t="shared" si="14"/>
        <v>217</v>
      </c>
      <c r="B231" s="28"/>
      <c r="C231" s="28"/>
      <c r="D231" s="28" t="s">
        <v>346</v>
      </c>
      <c r="E231" s="28" t="s">
        <v>347</v>
      </c>
      <c r="F231" s="28"/>
      <c r="G231" s="28">
        <v>1</v>
      </c>
      <c r="H231" s="309">
        <v>1</v>
      </c>
      <c r="I231" s="133">
        <v>1</v>
      </c>
      <c r="J231" s="134"/>
      <c r="K231" s="134"/>
      <c r="L231" s="134"/>
      <c r="M231" s="134"/>
      <c r="N231" s="134" t="s">
        <v>1467</v>
      </c>
      <c r="O231" s="63"/>
      <c r="P231" s="111">
        <f t="shared" si="17"/>
        <v>166</v>
      </c>
      <c r="Q231" s="63">
        <v>10</v>
      </c>
      <c r="R231" s="63"/>
      <c r="S231" s="63"/>
      <c r="T231" s="63"/>
      <c r="U231" s="63"/>
      <c r="V231" s="63"/>
    </row>
    <row r="232" spans="1:22" ht="12.75">
      <c r="A232" s="263">
        <f t="shared" si="14"/>
        <v>218</v>
      </c>
      <c r="B232" s="28"/>
      <c r="C232" s="28"/>
      <c r="D232" s="28" t="s">
        <v>348</v>
      </c>
      <c r="E232" s="28" t="s">
        <v>349</v>
      </c>
      <c r="F232" s="28"/>
      <c r="G232" s="28">
        <v>1</v>
      </c>
      <c r="H232" s="309">
        <v>1</v>
      </c>
      <c r="I232" s="133">
        <v>1</v>
      </c>
      <c r="J232" s="134"/>
      <c r="K232" s="134"/>
      <c r="L232" s="134"/>
      <c r="M232" s="134"/>
      <c r="N232" s="134" t="s">
        <v>1467</v>
      </c>
      <c r="O232" s="63"/>
      <c r="P232" s="111">
        <f t="shared" si="17"/>
        <v>167</v>
      </c>
      <c r="Q232" s="278">
        <v>11</v>
      </c>
      <c r="R232" s="63"/>
      <c r="S232" s="63"/>
      <c r="T232" s="63"/>
      <c r="U232" s="63"/>
      <c r="V232" s="63"/>
    </row>
    <row r="233" spans="1:22" ht="12.75">
      <c r="A233" s="263">
        <f t="shared" si="14"/>
        <v>219</v>
      </c>
      <c r="B233" s="34" t="s">
        <v>620</v>
      </c>
      <c r="C233" s="28"/>
      <c r="D233" s="28"/>
      <c r="E233" s="28" t="s">
        <v>1745</v>
      </c>
      <c r="F233" s="28"/>
      <c r="G233" s="28">
        <v>8</v>
      </c>
      <c r="H233" s="309">
        <v>1</v>
      </c>
      <c r="I233" s="133">
        <v>1</v>
      </c>
      <c r="J233" s="134"/>
      <c r="K233" s="134"/>
      <c r="L233" s="134"/>
      <c r="M233" s="134"/>
      <c r="N233" s="134" t="s">
        <v>1467</v>
      </c>
      <c r="O233" s="63"/>
      <c r="P233" s="111">
        <f t="shared" si="17"/>
        <v>168</v>
      </c>
      <c r="Q233" s="276">
        <v>1</v>
      </c>
      <c r="R233" s="63"/>
      <c r="S233" s="63"/>
      <c r="T233" s="63"/>
      <c r="U233" s="63"/>
      <c r="V233" s="63"/>
    </row>
    <row r="234" spans="1:22" ht="12.75">
      <c r="A234" s="263">
        <f t="shared" si="14"/>
        <v>220</v>
      </c>
      <c r="B234" s="312"/>
      <c r="C234" s="312"/>
      <c r="D234" s="263" t="s">
        <v>621</v>
      </c>
      <c r="E234" s="28" t="s">
        <v>1746</v>
      </c>
      <c r="F234" s="28"/>
      <c r="G234" s="28">
        <v>1</v>
      </c>
      <c r="H234" s="309">
        <v>1</v>
      </c>
      <c r="I234" s="133">
        <v>1</v>
      </c>
      <c r="J234" s="134"/>
      <c r="K234" s="134"/>
      <c r="L234" s="134"/>
      <c r="M234" s="134"/>
      <c r="N234" s="134" t="s">
        <v>1467</v>
      </c>
      <c r="O234" s="63"/>
      <c r="P234" s="111">
        <f t="shared" si="17"/>
        <v>169</v>
      </c>
      <c r="Q234" s="63">
        <v>2</v>
      </c>
      <c r="R234" s="63"/>
      <c r="S234" s="63"/>
      <c r="T234" s="63"/>
      <c r="U234" s="63"/>
      <c r="V234" s="63"/>
    </row>
    <row r="235" spans="1:22" ht="12.75">
      <c r="A235" s="263">
        <f t="shared" si="14"/>
        <v>221</v>
      </c>
      <c r="B235" s="28"/>
      <c r="C235" s="28"/>
      <c r="D235" s="28" t="s">
        <v>622</v>
      </c>
      <c r="E235" s="28" t="s">
        <v>1748</v>
      </c>
      <c r="F235" s="28"/>
      <c r="G235" s="28">
        <v>1</v>
      </c>
      <c r="H235" s="309">
        <v>1</v>
      </c>
      <c r="I235" s="133">
        <v>1</v>
      </c>
      <c r="J235" s="134"/>
      <c r="K235" s="134"/>
      <c r="L235" s="134"/>
      <c r="M235" s="134"/>
      <c r="N235" s="134" t="s">
        <v>1467</v>
      </c>
      <c r="O235" s="63"/>
      <c r="P235" s="111">
        <f t="shared" si="17"/>
        <v>170</v>
      </c>
      <c r="Q235" s="63">
        <v>3</v>
      </c>
      <c r="R235" s="63"/>
      <c r="S235" s="63"/>
      <c r="T235" s="63"/>
      <c r="U235" s="63"/>
      <c r="V235" s="63"/>
    </row>
    <row r="236" spans="1:22" ht="12.75">
      <c r="A236" s="263">
        <f t="shared" si="14"/>
        <v>222</v>
      </c>
      <c r="B236" s="28"/>
      <c r="C236" s="28"/>
      <c r="D236" s="28" t="s">
        <v>623</v>
      </c>
      <c r="E236" s="28" t="s">
        <v>1750</v>
      </c>
      <c r="F236" s="28"/>
      <c r="G236" s="28">
        <v>1</v>
      </c>
      <c r="H236" s="309">
        <v>1</v>
      </c>
      <c r="I236" s="133">
        <v>1</v>
      </c>
      <c r="J236" s="134"/>
      <c r="K236" s="134"/>
      <c r="L236" s="134"/>
      <c r="M236" s="134"/>
      <c r="N236" s="134" t="s">
        <v>1467</v>
      </c>
      <c r="O236" s="63"/>
      <c r="P236" s="111">
        <f t="shared" si="17"/>
        <v>171</v>
      </c>
      <c r="Q236" s="63">
        <v>4</v>
      </c>
      <c r="R236" s="63"/>
      <c r="S236" s="63"/>
      <c r="T236" s="63"/>
      <c r="U236" s="63"/>
      <c r="V236" s="63"/>
    </row>
    <row r="237" spans="1:22" ht="12.75">
      <c r="A237" s="263">
        <f t="shared" si="14"/>
        <v>223</v>
      </c>
      <c r="B237" s="28"/>
      <c r="C237" s="28"/>
      <c r="D237" s="28" t="s">
        <v>624</v>
      </c>
      <c r="E237" s="28" t="s">
        <v>1752</v>
      </c>
      <c r="F237" s="28"/>
      <c r="G237" s="28">
        <v>1</v>
      </c>
      <c r="H237" s="309">
        <v>1</v>
      </c>
      <c r="I237" s="133">
        <v>1</v>
      </c>
      <c r="J237" s="134"/>
      <c r="K237" s="134"/>
      <c r="L237" s="134"/>
      <c r="M237" s="134"/>
      <c r="N237" s="134" t="s">
        <v>1467</v>
      </c>
      <c r="O237" s="63"/>
      <c r="P237" s="111">
        <f t="shared" si="17"/>
        <v>172</v>
      </c>
      <c r="Q237" s="63">
        <v>5</v>
      </c>
      <c r="R237" s="63"/>
      <c r="S237" s="63"/>
      <c r="T237" s="63"/>
      <c r="U237" s="63"/>
      <c r="V237" s="63"/>
    </row>
    <row r="238" spans="1:22" ht="12.75">
      <c r="A238" s="263">
        <f t="shared" si="14"/>
        <v>224</v>
      </c>
      <c r="B238" s="28"/>
      <c r="C238" s="28"/>
      <c r="D238" s="28" t="s">
        <v>625</v>
      </c>
      <c r="E238" s="28" t="s">
        <v>1754</v>
      </c>
      <c r="F238" s="28"/>
      <c r="G238" s="28">
        <v>1</v>
      </c>
      <c r="H238" s="309">
        <v>1</v>
      </c>
      <c r="I238" s="133">
        <v>1</v>
      </c>
      <c r="J238" s="134"/>
      <c r="K238" s="134"/>
      <c r="L238" s="134"/>
      <c r="M238" s="134"/>
      <c r="N238" s="134" t="s">
        <v>1467</v>
      </c>
      <c r="O238" s="63"/>
      <c r="P238" s="111">
        <f t="shared" si="17"/>
        <v>173</v>
      </c>
      <c r="Q238" s="63">
        <v>6</v>
      </c>
      <c r="R238" s="63"/>
      <c r="S238" s="63"/>
      <c r="T238" s="63"/>
      <c r="U238" s="63"/>
      <c r="V238" s="63"/>
    </row>
    <row r="239" spans="1:22" ht="12.75">
      <c r="A239" s="263">
        <f t="shared" si="14"/>
        <v>225</v>
      </c>
      <c r="B239" s="28"/>
      <c r="C239" s="28"/>
      <c r="D239" s="28" t="s">
        <v>626</v>
      </c>
      <c r="E239" s="28" t="s">
        <v>1757</v>
      </c>
      <c r="F239" s="28"/>
      <c r="G239" s="28">
        <v>1</v>
      </c>
      <c r="H239" s="309">
        <v>1</v>
      </c>
      <c r="I239" s="133">
        <v>1</v>
      </c>
      <c r="J239" s="134"/>
      <c r="K239" s="134"/>
      <c r="L239" s="134"/>
      <c r="M239" s="134"/>
      <c r="N239" s="134" t="s">
        <v>1467</v>
      </c>
      <c r="O239" s="63"/>
      <c r="P239" s="111">
        <f t="shared" si="17"/>
        <v>174</v>
      </c>
      <c r="Q239" s="63">
        <v>7</v>
      </c>
      <c r="R239" s="63"/>
      <c r="S239" s="63"/>
      <c r="T239" s="63"/>
      <c r="U239" s="63"/>
      <c r="V239" s="63"/>
    </row>
    <row r="240" spans="1:22" ht="12.75">
      <c r="A240" s="263">
        <f t="shared" si="14"/>
        <v>226</v>
      </c>
      <c r="B240" s="28"/>
      <c r="C240" s="28"/>
      <c r="D240" s="28" t="s">
        <v>627</v>
      </c>
      <c r="E240" s="28" t="s">
        <v>1756</v>
      </c>
      <c r="F240" s="28"/>
      <c r="G240" s="28">
        <v>1</v>
      </c>
      <c r="H240" s="309">
        <v>1</v>
      </c>
      <c r="I240" s="133">
        <v>1</v>
      </c>
      <c r="J240" s="134"/>
      <c r="K240" s="134"/>
      <c r="L240" s="134"/>
      <c r="M240" s="134"/>
      <c r="N240" s="134" t="s">
        <v>1467</v>
      </c>
      <c r="O240" s="63"/>
      <c r="P240" s="111">
        <f t="shared" si="17"/>
        <v>175</v>
      </c>
      <c r="Q240" s="278">
        <v>8</v>
      </c>
      <c r="R240" s="63"/>
      <c r="S240" s="63"/>
      <c r="T240" s="63"/>
      <c r="U240" s="63"/>
      <c r="V240" s="63"/>
    </row>
    <row r="241" spans="1:22" ht="12.75">
      <c r="A241" s="263">
        <f t="shared" si="14"/>
        <v>227</v>
      </c>
      <c r="B241" s="34" t="s">
        <v>1622</v>
      </c>
      <c r="C241" s="28"/>
      <c r="D241" s="28"/>
      <c r="E241" s="263" t="s">
        <v>1759</v>
      </c>
      <c r="F241" s="28"/>
      <c r="G241" s="28">
        <v>18</v>
      </c>
      <c r="H241" s="309">
        <v>1</v>
      </c>
      <c r="I241" s="133">
        <v>1</v>
      </c>
      <c r="J241" s="134"/>
      <c r="K241" s="134"/>
      <c r="L241" s="134"/>
      <c r="M241" s="134"/>
      <c r="N241" s="134" t="s">
        <v>1467</v>
      </c>
      <c r="O241" s="63"/>
      <c r="P241" s="111">
        <f t="shared" si="17"/>
        <v>176</v>
      </c>
      <c r="Q241" s="276">
        <v>1</v>
      </c>
      <c r="R241" s="63"/>
      <c r="S241" s="63"/>
      <c r="T241" s="63"/>
      <c r="U241" s="63"/>
      <c r="V241" s="63"/>
    </row>
    <row r="242" spans="1:22" ht="12.75">
      <c r="A242" s="263">
        <f t="shared" si="14"/>
        <v>228</v>
      </c>
      <c r="B242" s="28"/>
      <c r="C242" s="28"/>
      <c r="D242" s="28" t="s">
        <v>1623</v>
      </c>
      <c r="E242" s="28" t="s">
        <v>1760</v>
      </c>
      <c r="F242" s="28"/>
      <c r="G242" s="28">
        <v>1</v>
      </c>
      <c r="H242" s="309">
        <v>1</v>
      </c>
      <c r="I242" s="133">
        <v>1</v>
      </c>
      <c r="J242" s="134"/>
      <c r="K242" s="134"/>
      <c r="L242" s="134"/>
      <c r="M242" s="134"/>
      <c r="N242" s="134" t="s">
        <v>1467</v>
      </c>
      <c r="O242" s="63"/>
      <c r="P242" s="111">
        <f t="shared" si="17"/>
        <v>177</v>
      </c>
      <c r="Q242" s="63">
        <v>2</v>
      </c>
      <c r="R242" s="63"/>
      <c r="S242" s="63"/>
      <c r="T242" s="63"/>
      <c r="U242" s="63"/>
      <c r="V242" s="63"/>
    </row>
    <row r="243" spans="1:22" ht="12.75">
      <c r="A243" s="263">
        <f t="shared" si="14"/>
        <v>229</v>
      </c>
      <c r="B243" s="28"/>
      <c r="C243" s="28"/>
      <c r="D243" s="263" t="s">
        <v>1607</v>
      </c>
      <c r="E243" s="263" t="s">
        <v>1508</v>
      </c>
      <c r="F243" s="263"/>
      <c r="G243" s="263">
        <v>1</v>
      </c>
      <c r="H243" s="309">
        <v>1</v>
      </c>
      <c r="I243" s="309">
        <v>1</v>
      </c>
      <c r="J243" s="270"/>
      <c r="K243" s="270"/>
      <c r="L243" s="270"/>
      <c r="M243" s="270"/>
      <c r="N243" s="270" t="s">
        <v>1467</v>
      </c>
      <c r="O243" s="63"/>
      <c r="P243" s="111">
        <f t="shared" si="17"/>
        <v>178</v>
      </c>
      <c r="Q243" s="63">
        <v>3</v>
      </c>
      <c r="R243" s="63"/>
      <c r="S243" s="63"/>
      <c r="T243" s="63"/>
      <c r="U243" s="63"/>
      <c r="V243" s="63"/>
    </row>
    <row r="244" spans="1:22" ht="12.75">
      <c r="A244" s="263">
        <f t="shared" si="14"/>
        <v>230</v>
      </c>
      <c r="B244" s="28"/>
      <c r="C244" s="28"/>
      <c r="D244" s="28" t="s">
        <v>1624</v>
      </c>
      <c r="E244" s="28" t="s">
        <v>1761</v>
      </c>
      <c r="F244" s="28"/>
      <c r="G244" s="28">
        <v>1</v>
      </c>
      <c r="H244" s="309">
        <v>1</v>
      </c>
      <c r="I244" s="133">
        <v>1</v>
      </c>
      <c r="J244" s="134"/>
      <c r="K244" s="134"/>
      <c r="L244" s="134"/>
      <c r="M244" s="134"/>
      <c r="N244" s="134" t="s">
        <v>1467</v>
      </c>
      <c r="O244" s="63"/>
      <c r="P244" s="111">
        <f t="shared" si="17"/>
        <v>179</v>
      </c>
      <c r="Q244" s="63">
        <v>4</v>
      </c>
      <c r="R244" s="63"/>
      <c r="S244" s="63"/>
      <c r="T244" s="63"/>
      <c r="U244" s="63"/>
      <c r="V244" s="63"/>
    </row>
    <row r="245" spans="1:22" ht="12.75">
      <c r="A245" s="263">
        <f t="shared" si="14"/>
        <v>231</v>
      </c>
      <c r="B245" s="28"/>
      <c r="C245" s="28"/>
      <c r="D245" s="28" t="s">
        <v>1625</v>
      </c>
      <c r="E245" s="28" t="s">
        <v>1762</v>
      </c>
      <c r="F245" s="28"/>
      <c r="G245" s="28">
        <v>1</v>
      </c>
      <c r="H245" s="309">
        <v>1</v>
      </c>
      <c r="I245" s="133">
        <v>1</v>
      </c>
      <c r="J245" s="134"/>
      <c r="K245" s="134"/>
      <c r="L245" s="134"/>
      <c r="M245" s="134"/>
      <c r="N245" s="134" t="s">
        <v>1467</v>
      </c>
      <c r="O245" s="63"/>
      <c r="P245" s="111">
        <f t="shared" si="17"/>
        <v>180</v>
      </c>
      <c r="Q245" s="63">
        <v>5</v>
      </c>
      <c r="R245" s="63"/>
      <c r="S245" s="63"/>
      <c r="T245" s="63"/>
      <c r="U245" s="63"/>
      <c r="V245" s="63"/>
    </row>
    <row r="246" spans="1:22" ht="12.75">
      <c r="A246" s="263">
        <f t="shared" si="14"/>
        <v>232</v>
      </c>
      <c r="B246" s="28"/>
      <c r="C246" s="28"/>
      <c r="D246" s="28" t="s">
        <v>1626</v>
      </c>
      <c r="E246" s="28" t="s">
        <v>1763</v>
      </c>
      <c r="F246" s="28"/>
      <c r="G246" s="28">
        <v>1</v>
      </c>
      <c r="H246" s="309">
        <v>1</v>
      </c>
      <c r="I246" s="133">
        <v>1</v>
      </c>
      <c r="J246" s="134"/>
      <c r="K246" s="134"/>
      <c r="L246" s="134"/>
      <c r="M246" s="134"/>
      <c r="N246" s="134" t="s">
        <v>1467</v>
      </c>
      <c r="O246" s="63"/>
      <c r="P246" s="111">
        <f t="shared" si="17"/>
        <v>181</v>
      </c>
      <c r="Q246" s="63">
        <v>6</v>
      </c>
      <c r="R246" s="63"/>
      <c r="S246" s="63"/>
      <c r="T246" s="63"/>
      <c r="U246" s="63"/>
      <c r="V246" s="63"/>
    </row>
    <row r="247" spans="1:22" ht="12.75">
      <c r="A247" s="263">
        <f t="shared" si="14"/>
        <v>233</v>
      </c>
      <c r="B247" s="28"/>
      <c r="C247" s="28"/>
      <c r="D247" s="28" t="s">
        <v>1627</v>
      </c>
      <c r="E247" s="28" t="s">
        <v>1764</v>
      </c>
      <c r="F247" s="28"/>
      <c r="G247" s="28">
        <v>1</v>
      </c>
      <c r="H247" s="309">
        <v>1</v>
      </c>
      <c r="I247" s="133">
        <v>1</v>
      </c>
      <c r="J247" s="134"/>
      <c r="K247" s="134"/>
      <c r="L247" s="134"/>
      <c r="M247" s="134"/>
      <c r="N247" s="134" t="s">
        <v>1467</v>
      </c>
      <c r="O247" s="63"/>
      <c r="P247" s="111">
        <f t="shared" si="17"/>
        <v>182</v>
      </c>
      <c r="Q247" s="63">
        <v>7</v>
      </c>
      <c r="R247" s="63"/>
      <c r="S247" s="63"/>
      <c r="T247" s="63"/>
      <c r="U247" s="63"/>
      <c r="V247" s="63"/>
    </row>
    <row r="248" spans="1:22" ht="12.75">
      <c r="A248" s="263">
        <f t="shared" si="14"/>
        <v>234</v>
      </c>
      <c r="B248" s="28"/>
      <c r="C248" s="28"/>
      <c r="D248" s="28" t="s">
        <v>1628</v>
      </c>
      <c r="E248" s="28" t="s">
        <v>1765</v>
      </c>
      <c r="F248" s="28"/>
      <c r="G248" s="28">
        <v>1</v>
      </c>
      <c r="H248" s="309">
        <v>1</v>
      </c>
      <c r="I248" s="133">
        <v>1</v>
      </c>
      <c r="J248" s="134"/>
      <c r="K248" s="134"/>
      <c r="L248" s="134"/>
      <c r="M248" s="134"/>
      <c r="N248" s="134" t="s">
        <v>1467</v>
      </c>
      <c r="O248" s="63"/>
      <c r="P248" s="111">
        <f t="shared" si="17"/>
        <v>183</v>
      </c>
      <c r="Q248" s="63">
        <v>8</v>
      </c>
      <c r="R248" s="63"/>
      <c r="S248" s="63"/>
      <c r="T248" s="63"/>
      <c r="U248" s="63"/>
      <c r="V248" s="63"/>
    </row>
    <row r="249" spans="1:22" ht="12.75">
      <c r="A249" s="263">
        <f t="shared" si="14"/>
        <v>235</v>
      </c>
      <c r="B249" s="28"/>
      <c r="C249" s="28"/>
      <c r="D249" s="28" t="s">
        <v>1629</v>
      </c>
      <c r="E249" s="28" t="s">
        <v>1766</v>
      </c>
      <c r="F249" s="28"/>
      <c r="G249" s="28">
        <v>1</v>
      </c>
      <c r="H249" s="309">
        <v>1</v>
      </c>
      <c r="I249" s="133">
        <v>1</v>
      </c>
      <c r="J249" s="134"/>
      <c r="K249" s="134"/>
      <c r="L249" s="134"/>
      <c r="M249" s="134"/>
      <c r="N249" s="134" t="s">
        <v>1467</v>
      </c>
      <c r="O249" s="63"/>
      <c r="P249" s="111">
        <f t="shared" si="17"/>
        <v>184</v>
      </c>
      <c r="Q249" s="63">
        <v>9</v>
      </c>
      <c r="R249" s="63"/>
      <c r="S249" s="63"/>
      <c r="T249" s="63"/>
      <c r="U249" s="63"/>
      <c r="V249" s="63"/>
    </row>
    <row r="250" spans="1:22" ht="12.75">
      <c r="A250" s="263">
        <f t="shared" si="14"/>
        <v>236</v>
      </c>
      <c r="B250" s="28"/>
      <c r="C250" s="28"/>
      <c r="D250" s="28" t="s">
        <v>1630</v>
      </c>
      <c r="E250" s="28" t="s">
        <v>1767</v>
      </c>
      <c r="F250" s="28"/>
      <c r="G250" s="28">
        <v>1</v>
      </c>
      <c r="H250" s="309">
        <v>1</v>
      </c>
      <c r="I250" s="133">
        <v>1</v>
      </c>
      <c r="J250" s="134"/>
      <c r="K250" s="134"/>
      <c r="L250" s="134"/>
      <c r="M250" s="134"/>
      <c r="N250" s="134" t="s">
        <v>1467</v>
      </c>
      <c r="O250" s="63"/>
      <c r="P250" s="111">
        <f t="shared" si="17"/>
        <v>185</v>
      </c>
      <c r="Q250" s="63">
        <v>10</v>
      </c>
      <c r="R250" s="63"/>
      <c r="S250" s="63"/>
      <c r="T250" s="63"/>
      <c r="U250" s="63"/>
      <c r="V250" s="63"/>
    </row>
    <row r="251" spans="1:22" ht="12.75">
      <c r="A251" s="263">
        <f t="shared" si="14"/>
        <v>237</v>
      </c>
      <c r="B251" s="28"/>
      <c r="C251" s="28"/>
      <c r="D251" s="263" t="s">
        <v>1631</v>
      </c>
      <c r="E251" s="263" t="s">
        <v>1510</v>
      </c>
      <c r="F251" s="263"/>
      <c r="G251" s="263">
        <v>1</v>
      </c>
      <c r="H251" s="309">
        <v>1</v>
      </c>
      <c r="I251" s="309">
        <v>1</v>
      </c>
      <c r="J251" s="270"/>
      <c r="K251" s="270"/>
      <c r="L251" s="270"/>
      <c r="M251" s="270"/>
      <c r="N251" s="270" t="s">
        <v>1467</v>
      </c>
      <c r="O251" s="63"/>
      <c r="P251" s="111">
        <f t="shared" si="17"/>
        <v>186</v>
      </c>
      <c r="Q251" s="63">
        <v>11</v>
      </c>
      <c r="R251" s="63"/>
      <c r="S251" s="63"/>
      <c r="T251" s="63"/>
      <c r="U251" s="63"/>
      <c r="V251" s="63"/>
    </row>
    <row r="252" spans="1:22" ht="12.75">
      <c r="A252" s="263">
        <f t="shared" si="14"/>
        <v>238</v>
      </c>
      <c r="B252" s="28"/>
      <c r="C252" s="28"/>
      <c r="D252" s="28" t="s">
        <v>1632</v>
      </c>
      <c r="E252" s="28" t="s">
        <v>1768</v>
      </c>
      <c r="F252" s="28"/>
      <c r="G252" s="28">
        <v>1</v>
      </c>
      <c r="H252" s="309">
        <v>1</v>
      </c>
      <c r="I252" s="133">
        <v>1</v>
      </c>
      <c r="J252" s="134"/>
      <c r="K252" s="134"/>
      <c r="L252" s="134"/>
      <c r="M252" s="134"/>
      <c r="N252" s="134" t="s">
        <v>1467</v>
      </c>
      <c r="O252" s="63"/>
      <c r="P252" s="111">
        <f t="shared" si="17"/>
        <v>187</v>
      </c>
      <c r="Q252" s="63">
        <v>12</v>
      </c>
      <c r="R252" s="63"/>
      <c r="S252" s="63"/>
      <c r="T252" s="63"/>
      <c r="U252" s="63"/>
      <c r="V252" s="63"/>
    </row>
    <row r="253" spans="1:22" ht="12.75">
      <c r="A253" s="263">
        <f t="shared" si="14"/>
        <v>239</v>
      </c>
      <c r="B253" s="28"/>
      <c r="C253" s="28"/>
      <c r="D253" s="28" t="s">
        <v>1633</v>
      </c>
      <c r="E253" s="28" t="s">
        <v>1769</v>
      </c>
      <c r="F253" s="28"/>
      <c r="G253" s="28">
        <v>1</v>
      </c>
      <c r="H253" s="309">
        <v>1</v>
      </c>
      <c r="I253" s="133">
        <v>1</v>
      </c>
      <c r="J253" s="134"/>
      <c r="K253" s="134"/>
      <c r="L253" s="134"/>
      <c r="M253" s="134"/>
      <c r="N253" s="134" t="s">
        <v>1467</v>
      </c>
      <c r="O253" s="63"/>
      <c r="P253" s="111">
        <f t="shared" si="17"/>
        <v>188</v>
      </c>
      <c r="Q253" s="63">
        <v>13</v>
      </c>
      <c r="R253" s="63"/>
      <c r="S253" s="63"/>
      <c r="T253" s="63"/>
      <c r="U253" s="63"/>
      <c r="V253" s="63"/>
    </row>
    <row r="254" spans="1:22" ht="12.75">
      <c r="A254" s="263">
        <f t="shared" si="14"/>
        <v>240</v>
      </c>
      <c r="B254" s="28"/>
      <c r="C254" s="28"/>
      <c r="D254" s="28" t="s">
        <v>1634</v>
      </c>
      <c r="E254" s="28" t="s">
        <v>1770</v>
      </c>
      <c r="F254" s="28"/>
      <c r="G254" s="28">
        <v>1</v>
      </c>
      <c r="H254" s="309">
        <v>1</v>
      </c>
      <c r="I254" s="133">
        <v>1</v>
      </c>
      <c r="J254" s="134"/>
      <c r="K254" s="134"/>
      <c r="L254" s="134"/>
      <c r="M254" s="134"/>
      <c r="N254" s="134" t="s">
        <v>1467</v>
      </c>
      <c r="O254" s="63"/>
      <c r="P254" s="111">
        <f t="shared" si="17"/>
        <v>189</v>
      </c>
      <c r="Q254" s="63">
        <v>14</v>
      </c>
      <c r="R254" s="63"/>
      <c r="S254" s="63"/>
      <c r="T254" s="63"/>
      <c r="U254" s="63"/>
      <c r="V254" s="63"/>
    </row>
    <row r="255" spans="1:22" ht="12.75">
      <c r="A255" s="263">
        <f t="shared" si="14"/>
        <v>241</v>
      </c>
      <c r="B255" s="28"/>
      <c r="C255" s="28"/>
      <c r="D255" s="28" t="s">
        <v>1635</v>
      </c>
      <c r="E255" s="28" t="s">
        <v>1771</v>
      </c>
      <c r="F255" s="28"/>
      <c r="G255" s="28">
        <v>1</v>
      </c>
      <c r="H255" s="309">
        <v>1</v>
      </c>
      <c r="I255" s="133">
        <v>1</v>
      </c>
      <c r="J255" s="134"/>
      <c r="K255" s="134"/>
      <c r="L255" s="134"/>
      <c r="M255" s="134"/>
      <c r="N255" s="134" t="s">
        <v>1467</v>
      </c>
      <c r="O255" s="63"/>
      <c r="P255" s="111">
        <f t="shared" si="17"/>
        <v>190</v>
      </c>
      <c r="Q255" s="63">
        <v>15</v>
      </c>
      <c r="R255" s="63"/>
      <c r="S255" s="63"/>
      <c r="T255" s="63"/>
      <c r="U255" s="63"/>
      <c r="V255" s="63"/>
    </row>
    <row r="256" spans="1:22" ht="12.75">
      <c r="A256" s="263">
        <f t="shared" si="14"/>
        <v>242</v>
      </c>
      <c r="B256" s="28"/>
      <c r="C256" s="28"/>
      <c r="D256" s="28" t="s">
        <v>1636</v>
      </c>
      <c r="E256" s="28" t="s">
        <v>1772</v>
      </c>
      <c r="F256" s="28"/>
      <c r="G256" s="28">
        <v>1</v>
      </c>
      <c r="H256" s="309">
        <v>1</v>
      </c>
      <c r="I256" s="133">
        <v>1</v>
      </c>
      <c r="J256" s="134"/>
      <c r="K256" s="134"/>
      <c r="L256" s="134"/>
      <c r="M256" s="134"/>
      <c r="N256" s="134" t="s">
        <v>1467</v>
      </c>
      <c r="O256" s="63"/>
      <c r="P256" s="111">
        <f t="shared" si="17"/>
        <v>191</v>
      </c>
      <c r="Q256" s="63">
        <v>16</v>
      </c>
      <c r="R256" s="63"/>
      <c r="S256" s="63"/>
      <c r="T256" s="63"/>
      <c r="U256" s="63"/>
      <c r="V256" s="63"/>
    </row>
    <row r="257" spans="1:22" ht="12.75">
      <c r="A257" s="263">
        <f t="shared" si="14"/>
        <v>243</v>
      </c>
      <c r="B257" s="28"/>
      <c r="C257" s="28"/>
      <c r="D257" s="28" t="s">
        <v>1637</v>
      </c>
      <c r="E257" s="28" t="s">
        <v>1773</v>
      </c>
      <c r="F257" s="28"/>
      <c r="G257" s="28">
        <v>1</v>
      </c>
      <c r="H257" s="309">
        <v>1</v>
      </c>
      <c r="I257" s="133">
        <v>1</v>
      </c>
      <c r="J257" s="134"/>
      <c r="K257" s="134"/>
      <c r="L257" s="134"/>
      <c r="M257" s="134"/>
      <c r="N257" s="134" t="s">
        <v>1467</v>
      </c>
      <c r="O257" s="63"/>
      <c r="P257" s="111">
        <f t="shared" si="17"/>
        <v>192</v>
      </c>
      <c r="Q257" s="63">
        <v>17</v>
      </c>
      <c r="R257" s="63"/>
      <c r="S257" s="63"/>
      <c r="T257" s="63"/>
      <c r="U257" s="63"/>
      <c r="V257" s="63"/>
    </row>
    <row r="258" spans="1:22" ht="12.75">
      <c r="A258" s="263">
        <f t="shared" si="14"/>
        <v>244</v>
      </c>
      <c r="B258" s="28"/>
      <c r="C258" s="28"/>
      <c r="D258" s="28" t="s">
        <v>1638</v>
      </c>
      <c r="E258" s="28" t="s">
        <v>1774</v>
      </c>
      <c r="F258" s="28"/>
      <c r="G258" s="28">
        <v>1</v>
      </c>
      <c r="H258" s="309">
        <v>1</v>
      </c>
      <c r="I258" s="133">
        <v>1</v>
      </c>
      <c r="J258" s="134"/>
      <c r="K258" s="134"/>
      <c r="L258" s="134"/>
      <c r="M258" s="134"/>
      <c r="N258" s="134" t="s">
        <v>1467</v>
      </c>
      <c r="O258" s="63"/>
      <c r="P258" s="111">
        <f t="shared" si="17"/>
        <v>193</v>
      </c>
      <c r="Q258" s="278">
        <v>18</v>
      </c>
      <c r="R258" s="63"/>
      <c r="S258" s="63"/>
      <c r="T258" s="63"/>
      <c r="U258" s="63"/>
      <c r="V258" s="63"/>
    </row>
    <row r="259" spans="1:22" ht="12.75">
      <c r="A259" s="263">
        <f t="shared" si="14"/>
        <v>245</v>
      </c>
      <c r="B259" s="34" t="s">
        <v>123</v>
      </c>
      <c r="C259" s="28"/>
      <c r="D259" s="28"/>
      <c r="E259" s="28" t="s">
        <v>124</v>
      </c>
      <c r="F259" s="28"/>
      <c r="G259" s="28">
        <v>2</v>
      </c>
      <c r="H259" s="309">
        <v>1</v>
      </c>
      <c r="I259" s="133">
        <v>1</v>
      </c>
      <c r="J259" s="134"/>
      <c r="K259" s="134"/>
      <c r="L259" s="134"/>
      <c r="M259" s="134"/>
      <c r="N259" s="134" t="s">
        <v>1467</v>
      </c>
      <c r="O259" s="63"/>
      <c r="P259" s="111">
        <f t="shared" si="17"/>
        <v>194</v>
      </c>
      <c r="Q259" s="276">
        <v>1</v>
      </c>
      <c r="R259" s="63"/>
      <c r="S259" s="63"/>
      <c r="T259" s="63"/>
      <c r="U259" s="63"/>
      <c r="V259" s="63"/>
    </row>
    <row r="260" spans="1:22" ht="12.75">
      <c r="A260" s="263">
        <f t="shared" si="14"/>
        <v>246</v>
      </c>
      <c r="B260" s="28"/>
      <c r="C260" s="28"/>
      <c r="D260" s="28" t="s">
        <v>125</v>
      </c>
      <c r="E260" s="28" t="s">
        <v>126</v>
      </c>
      <c r="F260" s="28"/>
      <c r="G260" s="28">
        <v>1</v>
      </c>
      <c r="H260" s="309">
        <v>1</v>
      </c>
      <c r="I260" s="133">
        <v>1</v>
      </c>
      <c r="J260" s="134"/>
      <c r="K260" s="134"/>
      <c r="L260" s="134"/>
      <c r="M260" s="134"/>
      <c r="N260" s="134" t="s">
        <v>1467</v>
      </c>
      <c r="O260" s="63"/>
      <c r="P260" s="111">
        <f t="shared" si="17"/>
        <v>195</v>
      </c>
      <c r="Q260" s="278">
        <v>2</v>
      </c>
      <c r="R260" s="63"/>
      <c r="S260" s="63"/>
      <c r="T260" s="63"/>
      <c r="U260" s="63"/>
      <c r="V260" s="63"/>
    </row>
    <row r="261" spans="1:22" ht="12.75">
      <c r="A261" s="263">
        <f t="shared" si="14"/>
        <v>247</v>
      </c>
      <c r="B261" s="34" t="s">
        <v>1775</v>
      </c>
      <c r="C261" s="28"/>
      <c r="D261" s="28"/>
      <c r="E261" s="28" t="s">
        <v>1776</v>
      </c>
      <c r="F261" s="28"/>
      <c r="G261" s="28">
        <v>8</v>
      </c>
      <c r="H261" s="309">
        <v>1</v>
      </c>
      <c r="I261" s="133">
        <v>1</v>
      </c>
      <c r="J261" s="134"/>
      <c r="K261" s="134"/>
      <c r="L261" s="134"/>
      <c r="M261" s="134"/>
      <c r="N261" s="134" t="s">
        <v>1467</v>
      </c>
      <c r="O261" s="63"/>
      <c r="P261" s="111">
        <f t="shared" si="17"/>
        <v>196</v>
      </c>
      <c r="Q261" s="276">
        <v>1</v>
      </c>
      <c r="R261" s="63"/>
      <c r="S261" s="63"/>
      <c r="T261" s="63"/>
      <c r="U261" s="63"/>
      <c r="V261" s="63"/>
    </row>
    <row r="262" spans="1:22" ht="12.75">
      <c r="A262" s="263">
        <f t="shared" si="14"/>
        <v>248</v>
      </c>
      <c r="B262" s="28"/>
      <c r="C262" s="28"/>
      <c r="D262" s="28" t="s">
        <v>628</v>
      </c>
      <c r="E262" s="28" t="s">
        <v>1777</v>
      </c>
      <c r="F262" s="28"/>
      <c r="G262" s="28">
        <v>1</v>
      </c>
      <c r="H262" s="309">
        <v>1</v>
      </c>
      <c r="I262" s="133">
        <v>1</v>
      </c>
      <c r="J262" s="134"/>
      <c r="K262" s="134"/>
      <c r="L262" s="134"/>
      <c r="M262" s="134"/>
      <c r="N262" s="134" t="s">
        <v>1467</v>
      </c>
      <c r="O262" s="63"/>
      <c r="P262" s="111">
        <f t="shared" si="17"/>
        <v>197</v>
      </c>
      <c r="Q262" s="63">
        <v>2</v>
      </c>
      <c r="R262" s="63"/>
      <c r="S262" s="63"/>
      <c r="T262" s="63"/>
      <c r="U262" s="63"/>
      <c r="V262" s="63"/>
    </row>
    <row r="263" spans="1:22" ht="12.75">
      <c r="A263" s="263">
        <f t="shared" si="14"/>
        <v>249</v>
      </c>
      <c r="B263" s="28"/>
      <c r="C263" s="28"/>
      <c r="D263" s="28" t="s">
        <v>622</v>
      </c>
      <c r="E263" s="28" t="s">
        <v>1748</v>
      </c>
      <c r="F263" s="28"/>
      <c r="G263" s="28">
        <v>1</v>
      </c>
      <c r="H263" s="309">
        <v>1</v>
      </c>
      <c r="I263" s="133">
        <v>1</v>
      </c>
      <c r="J263" s="134"/>
      <c r="K263" s="134"/>
      <c r="L263" s="134"/>
      <c r="M263" s="134"/>
      <c r="N263" s="134" t="s">
        <v>1467</v>
      </c>
      <c r="O263" s="63"/>
      <c r="P263" s="111"/>
      <c r="Q263" s="63">
        <v>3</v>
      </c>
      <c r="R263" s="63"/>
      <c r="S263" s="63"/>
      <c r="T263" s="63"/>
      <c r="U263" s="63"/>
      <c r="V263" s="63"/>
    </row>
    <row r="264" spans="1:22" ht="12.75">
      <c r="A264" s="263">
        <f t="shared" si="14"/>
        <v>250</v>
      </c>
      <c r="B264" s="28"/>
      <c r="C264" s="28"/>
      <c r="D264" s="28" t="s">
        <v>629</v>
      </c>
      <c r="E264" s="28" t="s">
        <v>1779</v>
      </c>
      <c r="F264" s="28"/>
      <c r="G264" s="28">
        <v>1</v>
      </c>
      <c r="H264" s="309">
        <v>1</v>
      </c>
      <c r="I264" s="133">
        <v>1</v>
      </c>
      <c r="J264" s="134"/>
      <c r="K264" s="134"/>
      <c r="L264" s="134"/>
      <c r="M264" s="134"/>
      <c r="N264" s="134" t="s">
        <v>1467</v>
      </c>
      <c r="O264" s="63"/>
      <c r="P264" s="111">
        <f>P262+1</f>
        <v>198</v>
      </c>
      <c r="Q264" s="63">
        <v>4</v>
      </c>
      <c r="R264" s="63"/>
      <c r="S264" s="63"/>
      <c r="T264" s="63"/>
      <c r="U264" s="63"/>
      <c r="V264" s="63"/>
    </row>
    <row r="265" spans="1:22" ht="12.75">
      <c r="A265" s="263">
        <f t="shared" si="14"/>
        <v>251</v>
      </c>
      <c r="B265" s="28"/>
      <c r="C265" s="28"/>
      <c r="D265" s="28" t="s">
        <v>630</v>
      </c>
      <c r="E265" s="28" t="s">
        <v>1780</v>
      </c>
      <c r="F265" s="28"/>
      <c r="G265" s="28">
        <v>1</v>
      </c>
      <c r="H265" s="309">
        <v>1</v>
      </c>
      <c r="I265" s="133">
        <v>1</v>
      </c>
      <c r="J265" s="134"/>
      <c r="K265" s="134"/>
      <c r="L265" s="134"/>
      <c r="M265" s="134"/>
      <c r="N265" s="134" t="s">
        <v>1467</v>
      </c>
      <c r="O265" s="63"/>
      <c r="P265" s="111">
        <f>P264+1</f>
        <v>199</v>
      </c>
      <c r="Q265" s="63">
        <v>5</v>
      </c>
      <c r="R265" s="63"/>
      <c r="S265" s="63"/>
      <c r="T265" s="63"/>
      <c r="U265" s="63"/>
      <c r="V265" s="63"/>
    </row>
    <row r="266" spans="1:22" ht="12.75">
      <c r="A266" s="263">
        <f t="shared" si="14"/>
        <v>252</v>
      </c>
      <c r="B266" s="28"/>
      <c r="C266" s="28"/>
      <c r="D266" s="28" t="s">
        <v>631</v>
      </c>
      <c r="E266" s="28" t="s">
        <v>1778</v>
      </c>
      <c r="F266" s="28"/>
      <c r="G266" s="28">
        <v>1</v>
      </c>
      <c r="H266" s="309">
        <v>1</v>
      </c>
      <c r="I266" s="133">
        <v>1</v>
      </c>
      <c r="J266" s="134"/>
      <c r="K266" s="134"/>
      <c r="L266" s="134"/>
      <c r="M266" s="134"/>
      <c r="N266" s="134" t="s">
        <v>1467</v>
      </c>
      <c r="O266" s="63"/>
      <c r="P266" s="111">
        <f>P265+1</f>
        <v>200</v>
      </c>
      <c r="Q266" s="63">
        <v>6</v>
      </c>
      <c r="R266" s="63"/>
      <c r="S266" s="63"/>
      <c r="T266" s="63"/>
      <c r="U266" s="63"/>
      <c r="V266" s="63"/>
    </row>
    <row r="267" spans="1:22" ht="12.75">
      <c r="A267" s="263">
        <f t="shared" si="14"/>
        <v>253</v>
      </c>
      <c r="B267" s="28"/>
      <c r="C267" s="28"/>
      <c r="D267" s="28" t="s">
        <v>626</v>
      </c>
      <c r="E267" s="28" t="s">
        <v>1757</v>
      </c>
      <c r="F267" s="28"/>
      <c r="G267" s="28">
        <v>1</v>
      </c>
      <c r="H267" s="309">
        <v>1</v>
      </c>
      <c r="I267" s="133">
        <v>1</v>
      </c>
      <c r="J267" s="134"/>
      <c r="K267" s="134"/>
      <c r="L267" s="134"/>
      <c r="M267" s="134"/>
      <c r="N267" s="134" t="s">
        <v>1467</v>
      </c>
      <c r="O267" s="63"/>
      <c r="P267" s="111"/>
      <c r="Q267" s="63">
        <v>7</v>
      </c>
      <c r="R267" s="63"/>
      <c r="S267" s="63"/>
      <c r="T267" s="63"/>
      <c r="U267" s="63"/>
      <c r="V267" s="63"/>
    </row>
    <row r="268" spans="1:22" ht="12.75">
      <c r="A268" s="263">
        <f t="shared" si="14"/>
        <v>254</v>
      </c>
      <c r="B268" s="28"/>
      <c r="C268" s="28"/>
      <c r="D268" s="28" t="s">
        <v>627</v>
      </c>
      <c r="E268" s="28" t="s">
        <v>1756</v>
      </c>
      <c r="F268" s="28"/>
      <c r="G268" s="28">
        <v>1</v>
      </c>
      <c r="H268" s="309">
        <v>1</v>
      </c>
      <c r="I268" s="133">
        <v>1</v>
      </c>
      <c r="J268" s="134"/>
      <c r="K268" s="134"/>
      <c r="L268" s="134"/>
      <c r="M268" s="134"/>
      <c r="N268" s="134" t="s">
        <v>1467</v>
      </c>
      <c r="O268" s="63"/>
      <c r="P268" s="111"/>
      <c r="Q268" s="278">
        <v>8</v>
      </c>
      <c r="R268" s="63"/>
      <c r="S268" s="63"/>
      <c r="T268" s="63"/>
      <c r="U268" s="63"/>
      <c r="V268" s="63"/>
    </row>
    <row r="269" spans="1:22" ht="12.75">
      <c r="A269" s="263">
        <f t="shared" si="14"/>
        <v>255</v>
      </c>
      <c r="B269" s="34" t="s">
        <v>632</v>
      </c>
      <c r="C269" s="28"/>
      <c r="D269" s="28"/>
      <c r="E269" s="28" t="s">
        <v>633</v>
      </c>
      <c r="F269" s="28"/>
      <c r="G269" s="28">
        <v>4</v>
      </c>
      <c r="H269" s="309">
        <v>1</v>
      </c>
      <c r="I269" s="133">
        <v>1</v>
      </c>
      <c r="J269" s="134"/>
      <c r="K269" s="134"/>
      <c r="L269" s="134"/>
      <c r="M269" s="134"/>
      <c r="N269" s="134" t="s">
        <v>1467</v>
      </c>
      <c r="O269" s="63"/>
      <c r="P269" s="111">
        <f>P266+1</f>
        <v>201</v>
      </c>
      <c r="Q269" s="276">
        <v>1</v>
      </c>
      <c r="R269" s="63"/>
      <c r="S269" s="63"/>
      <c r="T269" s="63"/>
      <c r="U269" s="63"/>
      <c r="V269" s="63"/>
    </row>
    <row r="270" spans="1:22" ht="12.75">
      <c r="A270" s="263">
        <f t="shared" si="14"/>
        <v>256</v>
      </c>
      <c r="B270" s="28"/>
      <c r="C270" s="28"/>
      <c r="D270" s="28" t="s">
        <v>1077</v>
      </c>
      <c r="E270" s="28" t="s">
        <v>634</v>
      </c>
      <c r="F270" s="28"/>
      <c r="G270" s="28">
        <v>1</v>
      </c>
      <c r="H270" s="309">
        <v>1</v>
      </c>
      <c r="I270" s="133">
        <v>1</v>
      </c>
      <c r="J270" s="134"/>
      <c r="K270" s="134"/>
      <c r="L270" s="134"/>
      <c r="M270" s="134"/>
      <c r="N270" s="134" t="s">
        <v>1467</v>
      </c>
      <c r="O270" s="63"/>
      <c r="P270" s="111">
        <f aca="true" t="shared" si="18" ref="P270:P275">P269+1</f>
        <v>202</v>
      </c>
      <c r="Q270" s="63">
        <v>2</v>
      </c>
      <c r="R270" s="63"/>
      <c r="S270" s="63"/>
      <c r="T270" s="63"/>
      <c r="U270" s="63"/>
      <c r="V270" s="63"/>
    </row>
    <row r="271" spans="1:22" ht="12.75">
      <c r="A271" s="263">
        <f t="shared" si="14"/>
        <v>257</v>
      </c>
      <c r="B271" s="28"/>
      <c r="C271" s="28"/>
      <c r="D271" s="28" t="s">
        <v>1078</v>
      </c>
      <c r="E271" s="28" t="s">
        <v>635</v>
      </c>
      <c r="F271" s="28"/>
      <c r="G271" s="28">
        <v>1</v>
      </c>
      <c r="H271" s="309">
        <v>1</v>
      </c>
      <c r="I271" s="133">
        <v>1</v>
      </c>
      <c r="J271" s="134"/>
      <c r="K271" s="134"/>
      <c r="L271" s="134"/>
      <c r="M271" s="134"/>
      <c r="N271" s="134" t="s">
        <v>1467</v>
      </c>
      <c r="O271" s="63"/>
      <c r="P271" s="111">
        <f t="shared" si="18"/>
        <v>203</v>
      </c>
      <c r="Q271" s="63">
        <v>3</v>
      </c>
      <c r="R271" s="63"/>
      <c r="S271" s="63"/>
      <c r="T271" s="63"/>
      <c r="U271" s="63"/>
      <c r="V271" s="63"/>
    </row>
    <row r="272" spans="1:22" ht="12.75">
      <c r="A272" s="263">
        <f aca="true" t="shared" si="19" ref="A272:A328">A271+1</f>
        <v>258</v>
      </c>
      <c r="B272" s="28"/>
      <c r="C272" s="28"/>
      <c r="D272" s="28" t="s">
        <v>2023</v>
      </c>
      <c r="E272" s="28" t="s">
        <v>2022</v>
      </c>
      <c r="F272" s="28"/>
      <c r="G272" s="28">
        <v>1</v>
      </c>
      <c r="H272" s="309">
        <v>1</v>
      </c>
      <c r="I272" s="133">
        <v>1</v>
      </c>
      <c r="J272" s="134"/>
      <c r="K272" s="134"/>
      <c r="L272" s="134"/>
      <c r="M272" s="134"/>
      <c r="N272" s="134" t="s">
        <v>1467</v>
      </c>
      <c r="O272" s="63"/>
      <c r="P272" s="111">
        <f t="shared" si="18"/>
        <v>204</v>
      </c>
      <c r="Q272" s="278">
        <f>Q271+1</f>
        <v>4</v>
      </c>
      <c r="R272" s="63"/>
      <c r="S272" s="63"/>
      <c r="T272" s="63"/>
      <c r="U272" s="63"/>
      <c r="V272" s="63"/>
    </row>
    <row r="273" spans="1:22" ht="12.75">
      <c r="A273" s="263">
        <f t="shared" si="19"/>
        <v>259</v>
      </c>
      <c r="B273" s="280" t="s">
        <v>2006</v>
      </c>
      <c r="C273" s="281"/>
      <c r="D273" s="281"/>
      <c r="E273" s="281" t="s">
        <v>1781</v>
      </c>
      <c r="F273" s="28"/>
      <c r="G273" s="28">
        <v>11</v>
      </c>
      <c r="H273" s="309">
        <v>1</v>
      </c>
      <c r="I273" s="133">
        <v>1</v>
      </c>
      <c r="J273" s="134"/>
      <c r="K273" s="134"/>
      <c r="L273" s="134"/>
      <c r="M273" s="134"/>
      <c r="N273" s="134" t="s">
        <v>1467</v>
      </c>
      <c r="O273" s="63"/>
      <c r="P273" s="111">
        <f t="shared" si="18"/>
        <v>205</v>
      </c>
      <c r="Q273" s="276">
        <v>1</v>
      </c>
      <c r="R273" s="63"/>
      <c r="S273" s="63"/>
      <c r="T273" s="63"/>
      <c r="U273" s="63"/>
      <c r="V273" s="63"/>
    </row>
    <row r="274" spans="1:22" ht="12.75">
      <c r="A274" s="263">
        <f t="shared" si="19"/>
        <v>260</v>
      </c>
      <c r="B274" s="281"/>
      <c r="C274" s="281"/>
      <c r="D274" s="281" t="s">
        <v>2007</v>
      </c>
      <c r="E274" s="281" t="s">
        <v>1782</v>
      </c>
      <c r="F274" s="28"/>
      <c r="G274" s="28">
        <v>1</v>
      </c>
      <c r="H274" s="309">
        <v>1</v>
      </c>
      <c r="I274" s="133">
        <v>1</v>
      </c>
      <c r="J274" s="134"/>
      <c r="K274" s="134"/>
      <c r="L274" s="134"/>
      <c r="M274" s="134"/>
      <c r="N274" s="134" t="s">
        <v>1467</v>
      </c>
      <c r="O274" s="63"/>
      <c r="P274" s="111">
        <f t="shared" si="18"/>
        <v>206</v>
      </c>
      <c r="Q274" s="63">
        <v>2</v>
      </c>
      <c r="R274" s="63"/>
      <c r="S274" s="63"/>
      <c r="T274" s="63"/>
      <c r="U274" s="63"/>
      <c r="V274" s="63"/>
    </row>
    <row r="275" spans="1:22" ht="12.75">
      <c r="A275" s="263">
        <f t="shared" si="19"/>
        <v>261</v>
      </c>
      <c r="B275" s="281"/>
      <c r="C275" s="281"/>
      <c r="D275" s="281" t="s">
        <v>2008</v>
      </c>
      <c r="E275" s="281" t="s">
        <v>1783</v>
      </c>
      <c r="F275" s="28"/>
      <c r="G275" s="28">
        <v>1</v>
      </c>
      <c r="H275" s="309">
        <v>1</v>
      </c>
      <c r="I275" s="133">
        <v>1</v>
      </c>
      <c r="J275" s="134"/>
      <c r="K275" s="134"/>
      <c r="L275" s="134"/>
      <c r="M275" s="134"/>
      <c r="N275" s="134" t="s">
        <v>1467</v>
      </c>
      <c r="O275" s="63"/>
      <c r="P275" s="111">
        <f t="shared" si="18"/>
        <v>207</v>
      </c>
      <c r="Q275" s="63">
        <v>3</v>
      </c>
      <c r="R275" s="63"/>
      <c r="S275" s="63"/>
      <c r="T275" s="63"/>
      <c r="U275" s="63"/>
      <c r="V275" s="63"/>
    </row>
    <row r="276" spans="1:22" ht="12.75">
      <c r="A276" s="263">
        <f t="shared" si="19"/>
        <v>262</v>
      </c>
      <c r="B276" s="281"/>
      <c r="C276" s="281"/>
      <c r="D276" s="281" t="s">
        <v>627</v>
      </c>
      <c r="E276" s="281" t="s">
        <v>1756</v>
      </c>
      <c r="F276" s="28"/>
      <c r="G276" s="28">
        <v>1</v>
      </c>
      <c r="H276" s="309">
        <v>1</v>
      </c>
      <c r="I276" s="133">
        <v>1</v>
      </c>
      <c r="J276" s="134"/>
      <c r="K276" s="134"/>
      <c r="L276" s="134"/>
      <c r="M276" s="134"/>
      <c r="N276" s="134" t="s">
        <v>1467</v>
      </c>
      <c r="O276" s="63"/>
      <c r="P276" s="111"/>
      <c r="Q276" s="63">
        <v>4</v>
      </c>
      <c r="R276" s="63"/>
      <c r="S276" s="63"/>
      <c r="T276" s="63"/>
      <c r="U276" s="63"/>
      <c r="V276" s="63"/>
    </row>
    <row r="277" spans="1:22" ht="12.75">
      <c r="A277" s="263">
        <f t="shared" si="19"/>
        <v>263</v>
      </c>
      <c r="B277" s="281"/>
      <c r="C277" s="281" t="s">
        <v>2009</v>
      </c>
      <c r="D277" s="281"/>
      <c r="E277" s="281" t="s">
        <v>1784</v>
      </c>
      <c r="F277" s="28"/>
      <c r="G277" s="28">
        <v>5</v>
      </c>
      <c r="H277" s="309">
        <v>1</v>
      </c>
      <c r="I277" s="133">
        <v>1</v>
      </c>
      <c r="J277" s="134"/>
      <c r="K277" s="134"/>
      <c r="L277" s="134"/>
      <c r="M277" s="134"/>
      <c r="N277" s="134" t="s">
        <v>1467</v>
      </c>
      <c r="O277" s="63"/>
      <c r="P277" s="111">
        <f>P275+1</f>
        <v>208</v>
      </c>
      <c r="Q277" s="63">
        <v>5</v>
      </c>
      <c r="R277" s="276">
        <v>1</v>
      </c>
      <c r="S277" s="63"/>
      <c r="T277" s="63"/>
      <c r="U277" s="63"/>
      <c r="V277" s="63"/>
    </row>
    <row r="278" spans="1:22" ht="12.75">
      <c r="A278" s="263">
        <f t="shared" si="19"/>
        <v>264</v>
      </c>
      <c r="B278" s="281"/>
      <c r="C278" s="281"/>
      <c r="D278" s="282" t="s">
        <v>2010</v>
      </c>
      <c r="E278" s="281" t="s">
        <v>1785</v>
      </c>
      <c r="F278" s="28"/>
      <c r="G278" s="28">
        <v>1</v>
      </c>
      <c r="H278" s="309">
        <v>1</v>
      </c>
      <c r="I278" s="133">
        <v>1</v>
      </c>
      <c r="J278" s="134"/>
      <c r="K278" s="134"/>
      <c r="L278" s="134"/>
      <c r="M278" s="134"/>
      <c r="N278" s="270" t="s">
        <v>1467</v>
      </c>
      <c r="O278" s="63"/>
      <c r="P278" s="111">
        <f>P277+1</f>
        <v>209</v>
      </c>
      <c r="Q278" s="63">
        <v>6</v>
      </c>
      <c r="R278" s="63">
        <v>2</v>
      </c>
      <c r="S278" s="63"/>
      <c r="T278" s="63"/>
      <c r="U278" s="63"/>
      <c r="V278" s="63"/>
    </row>
    <row r="279" spans="1:22" ht="12.75">
      <c r="A279" s="263">
        <f t="shared" si="19"/>
        <v>265</v>
      </c>
      <c r="B279" s="281"/>
      <c r="C279" s="281"/>
      <c r="D279" s="282" t="s">
        <v>1071</v>
      </c>
      <c r="E279" s="282" t="s">
        <v>2011</v>
      </c>
      <c r="F279" s="28"/>
      <c r="G279" s="28">
        <v>1</v>
      </c>
      <c r="H279" s="309">
        <v>1</v>
      </c>
      <c r="I279" s="133">
        <v>1</v>
      </c>
      <c r="J279" s="134"/>
      <c r="K279" s="134"/>
      <c r="L279" s="134"/>
      <c r="M279" s="134"/>
      <c r="N279" s="270" t="s">
        <v>1467</v>
      </c>
      <c r="O279" s="63"/>
      <c r="P279" s="111">
        <f>P278+1</f>
        <v>210</v>
      </c>
      <c r="Q279" s="63">
        <v>7</v>
      </c>
      <c r="R279" s="63">
        <v>3</v>
      </c>
      <c r="S279" s="63"/>
      <c r="T279" s="63"/>
      <c r="U279" s="63"/>
      <c r="V279" s="63"/>
    </row>
    <row r="280" spans="1:22" ht="12.75">
      <c r="A280" s="263">
        <f t="shared" si="19"/>
        <v>266</v>
      </c>
      <c r="B280" s="281"/>
      <c r="C280" s="281"/>
      <c r="D280" s="282" t="s">
        <v>2012</v>
      </c>
      <c r="E280" s="281" t="s">
        <v>1787</v>
      </c>
      <c r="F280" s="28"/>
      <c r="G280" s="28">
        <v>1</v>
      </c>
      <c r="H280" s="309">
        <v>1</v>
      </c>
      <c r="I280" s="133">
        <v>1</v>
      </c>
      <c r="J280" s="134"/>
      <c r="K280" s="134"/>
      <c r="L280" s="134"/>
      <c r="M280" s="134"/>
      <c r="N280" s="270" t="s">
        <v>1467</v>
      </c>
      <c r="O280" s="63"/>
      <c r="P280" s="111">
        <f>P279+1</f>
        <v>211</v>
      </c>
      <c r="Q280" s="63">
        <v>8</v>
      </c>
      <c r="R280" s="63">
        <v>4</v>
      </c>
      <c r="S280" s="63"/>
      <c r="T280" s="63"/>
      <c r="U280" s="63"/>
      <c r="V280" s="63"/>
    </row>
    <row r="281" spans="1:22" ht="12.75">
      <c r="A281" s="263">
        <f t="shared" si="19"/>
        <v>267</v>
      </c>
      <c r="B281" s="281"/>
      <c r="C281" s="281"/>
      <c r="D281" s="282" t="s">
        <v>356</v>
      </c>
      <c r="E281" s="282" t="s">
        <v>1657</v>
      </c>
      <c r="F281" s="28"/>
      <c r="G281" s="28">
        <v>1</v>
      </c>
      <c r="H281" s="309">
        <v>1</v>
      </c>
      <c r="I281" s="133">
        <v>1</v>
      </c>
      <c r="J281" s="134"/>
      <c r="K281" s="134"/>
      <c r="L281" s="134"/>
      <c r="M281" s="134"/>
      <c r="N281" s="134" t="s">
        <v>1467</v>
      </c>
      <c r="O281" s="63"/>
      <c r="P281" s="111"/>
      <c r="Q281" s="63">
        <v>9</v>
      </c>
      <c r="R281" s="278">
        <v>5</v>
      </c>
      <c r="S281" s="63"/>
      <c r="T281" s="63"/>
      <c r="U281" s="63"/>
      <c r="V281" s="63"/>
    </row>
    <row r="282" spans="1:22" ht="12.75">
      <c r="A282" s="263">
        <f t="shared" si="19"/>
        <v>268</v>
      </c>
      <c r="B282" s="281"/>
      <c r="C282" s="281"/>
      <c r="D282" s="282" t="s">
        <v>1072</v>
      </c>
      <c r="E282" s="282" t="s">
        <v>1073</v>
      </c>
      <c r="F282" s="28"/>
      <c r="G282" s="28">
        <v>1</v>
      </c>
      <c r="H282" s="309">
        <v>1</v>
      </c>
      <c r="I282" s="133">
        <v>1</v>
      </c>
      <c r="J282" s="134"/>
      <c r="K282" s="134"/>
      <c r="L282" s="134"/>
      <c r="M282" s="134"/>
      <c r="N282" s="270" t="s">
        <v>1467</v>
      </c>
      <c r="O282" s="63"/>
      <c r="P282" s="111">
        <f>P280+1</f>
        <v>212</v>
      </c>
      <c r="Q282" s="63">
        <v>10</v>
      </c>
      <c r="R282" s="63"/>
      <c r="S282" s="63"/>
      <c r="T282" s="63"/>
      <c r="U282" s="63"/>
      <c r="V282" s="63"/>
    </row>
    <row r="283" spans="1:22" ht="12.75">
      <c r="A283" s="263">
        <f t="shared" si="19"/>
        <v>269</v>
      </c>
      <c r="B283" s="281"/>
      <c r="C283" s="281"/>
      <c r="D283" s="282" t="s">
        <v>1977</v>
      </c>
      <c r="E283" s="282" t="s">
        <v>2013</v>
      </c>
      <c r="F283" s="28"/>
      <c r="G283" s="28">
        <v>1</v>
      </c>
      <c r="H283" s="309">
        <v>1</v>
      </c>
      <c r="I283" s="133">
        <v>1</v>
      </c>
      <c r="J283" s="134"/>
      <c r="K283" s="134"/>
      <c r="L283" s="134"/>
      <c r="M283" s="134"/>
      <c r="N283" s="270" t="s">
        <v>1467</v>
      </c>
      <c r="O283" s="63"/>
      <c r="P283" s="111">
        <f>P282+1</f>
        <v>213</v>
      </c>
      <c r="Q283" s="278">
        <v>11</v>
      </c>
      <c r="R283" s="63"/>
      <c r="S283" s="63"/>
      <c r="T283" s="63"/>
      <c r="U283" s="63"/>
      <c r="V283" s="63"/>
    </row>
    <row r="284" spans="1:22" ht="12.75">
      <c r="A284" s="263">
        <f t="shared" si="19"/>
        <v>270</v>
      </c>
      <c r="B284" s="34" t="s">
        <v>636</v>
      </c>
      <c r="C284" s="28"/>
      <c r="D284" s="28"/>
      <c r="E284" s="28" t="s">
        <v>1788</v>
      </c>
      <c r="F284" s="28"/>
      <c r="G284" s="28">
        <v>7</v>
      </c>
      <c r="H284" s="309">
        <v>1</v>
      </c>
      <c r="I284" s="133">
        <v>1</v>
      </c>
      <c r="J284" s="134"/>
      <c r="K284" s="134"/>
      <c r="L284" s="134"/>
      <c r="M284" s="134"/>
      <c r="N284" s="134" t="s">
        <v>1467</v>
      </c>
      <c r="O284" s="63"/>
      <c r="P284" s="111">
        <f>P283+1</f>
        <v>214</v>
      </c>
      <c r="Q284" s="276">
        <v>1</v>
      </c>
      <c r="R284" s="63"/>
      <c r="S284" s="63"/>
      <c r="T284" s="63"/>
      <c r="U284" s="63"/>
      <c r="V284" s="63"/>
    </row>
    <row r="285" spans="1:22" ht="12.75">
      <c r="A285" s="263">
        <f t="shared" si="19"/>
        <v>271</v>
      </c>
      <c r="B285" s="28"/>
      <c r="C285" s="28"/>
      <c r="D285" s="28" t="s">
        <v>637</v>
      </c>
      <c r="E285" s="28" t="s">
        <v>1789</v>
      </c>
      <c r="F285" s="28"/>
      <c r="G285" s="28">
        <v>1</v>
      </c>
      <c r="H285" s="309">
        <v>1</v>
      </c>
      <c r="I285" s="133">
        <v>1</v>
      </c>
      <c r="J285" s="134"/>
      <c r="K285" s="134"/>
      <c r="L285" s="134"/>
      <c r="M285" s="134"/>
      <c r="N285" s="134" t="s">
        <v>1467</v>
      </c>
      <c r="O285" s="63"/>
      <c r="P285" s="111">
        <f>P284+1</f>
        <v>215</v>
      </c>
      <c r="Q285" s="63">
        <v>2</v>
      </c>
      <c r="R285" s="63"/>
      <c r="S285" s="63"/>
      <c r="T285" s="63"/>
      <c r="U285" s="63"/>
      <c r="V285" s="63"/>
    </row>
    <row r="286" spans="1:22" ht="12.75">
      <c r="A286" s="263">
        <f t="shared" si="19"/>
        <v>272</v>
      </c>
      <c r="B286" s="28"/>
      <c r="C286" s="28"/>
      <c r="D286" s="28" t="s">
        <v>622</v>
      </c>
      <c r="E286" s="28" t="s">
        <v>1748</v>
      </c>
      <c r="F286" s="28"/>
      <c r="G286" s="28">
        <v>1</v>
      </c>
      <c r="H286" s="309">
        <v>1</v>
      </c>
      <c r="I286" s="133">
        <v>1</v>
      </c>
      <c r="J286" s="134"/>
      <c r="K286" s="134"/>
      <c r="L286" s="134"/>
      <c r="M286" s="134"/>
      <c r="N286" s="134" t="s">
        <v>1467</v>
      </c>
      <c r="O286" s="63"/>
      <c r="P286" s="111"/>
      <c r="Q286" s="63">
        <v>3</v>
      </c>
      <c r="R286" s="63"/>
      <c r="S286" s="63"/>
      <c r="T286" s="63"/>
      <c r="U286" s="63"/>
      <c r="V286" s="63"/>
    </row>
    <row r="287" spans="1:22" ht="12.75">
      <c r="A287" s="263">
        <f t="shared" si="19"/>
        <v>273</v>
      </c>
      <c r="B287" s="28"/>
      <c r="C287" s="28"/>
      <c r="D287" s="28" t="s">
        <v>638</v>
      </c>
      <c r="E287" s="28" t="s">
        <v>1791</v>
      </c>
      <c r="F287" s="28"/>
      <c r="G287" s="28">
        <v>1</v>
      </c>
      <c r="H287" s="309">
        <v>1</v>
      </c>
      <c r="I287" s="133">
        <v>1</v>
      </c>
      <c r="J287" s="134"/>
      <c r="K287" s="134"/>
      <c r="L287" s="134"/>
      <c r="M287" s="134"/>
      <c r="N287" s="134" t="s">
        <v>1467</v>
      </c>
      <c r="O287" s="63"/>
      <c r="P287" s="111">
        <f>P285+1</f>
        <v>216</v>
      </c>
      <c r="Q287" s="63">
        <v>4</v>
      </c>
      <c r="R287" s="63"/>
      <c r="S287" s="63"/>
      <c r="T287" s="63"/>
      <c r="U287" s="63"/>
      <c r="V287" s="63"/>
    </row>
    <row r="288" spans="1:22" ht="12.75">
      <c r="A288" s="263">
        <f t="shared" si="19"/>
        <v>274</v>
      </c>
      <c r="B288" s="28"/>
      <c r="C288" s="28"/>
      <c r="D288" s="28" t="s">
        <v>626</v>
      </c>
      <c r="E288" s="28" t="s">
        <v>1757</v>
      </c>
      <c r="F288" s="28"/>
      <c r="G288" s="28">
        <v>1</v>
      </c>
      <c r="H288" s="309">
        <v>1</v>
      </c>
      <c r="I288" s="133">
        <v>1</v>
      </c>
      <c r="J288" s="134"/>
      <c r="K288" s="134"/>
      <c r="L288" s="134"/>
      <c r="M288" s="134"/>
      <c r="N288" s="134" t="s">
        <v>1467</v>
      </c>
      <c r="O288" s="63"/>
      <c r="P288" s="111"/>
      <c r="Q288" s="63">
        <v>5</v>
      </c>
      <c r="R288" s="63"/>
      <c r="S288" s="63"/>
      <c r="T288" s="63"/>
      <c r="U288" s="63"/>
      <c r="V288" s="63"/>
    </row>
    <row r="289" spans="1:22" ht="12.75">
      <c r="A289" s="263">
        <f t="shared" si="19"/>
        <v>275</v>
      </c>
      <c r="B289" s="28"/>
      <c r="C289" s="28"/>
      <c r="D289" s="28" t="s">
        <v>639</v>
      </c>
      <c r="E289" s="28" t="s">
        <v>1792</v>
      </c>
      <c r="F289" s="28"/>
      <c r="G289" s="28">
        <v>1</v>
      </c>
      <c r="H289" s="309">
        <v>1</v>
      </c>
      <c r="I289" s="133">
        <v>1</v>
      </c>
      <c r="J289" s="134"/>
      <c r="K289" s="134"/>
      <c r="L289" s="134"/>
      <c r="M289" s="134"/>
      <c r="N289" s="134" t="s">
        <v>1467</v>
      </c>
      <c r="O289" s="63"/>
      <c r="P289" s="111">
        <f>P287+1</f>
        <v>217</v>
      </c>
      <c r="Q289" s="63">
        <v>6</v>
      </c>
      <c r="R289" s="63"/>
      <c r="S289" s="63"/>
      <c r="T289" s="63"/>
      <c r="U289" s="63"/>
      <c r="V289" s="63"/>
    </row>
    <row r="290" spans="1:22" ht="12.75">
      <c r="A290" s="263">
        <f t="shared" si="19"/>
        <v>276</v>
      </c>
      <c r="B290" s="28"/>
      <c r="C290" s="28"/>
      <c r="D290" s="28" t="s">
        <v>627</v>
      </c>
      <c r="E290" s="28" t="s">
        <v>1756</v>
      </c>
      <c r="F290" s="28"/>
      <c r="G290" s="28">
        <v>1</v>
      </c>
      <c r="H290" s="309">
        <v>1</v>
      </c>
      <c r="I290" s="133">
        <v>1</v>
      </c>
      <c r="J290" s="134"/>
      <c r="K290" s="134"/>
      <c r="L290" s="134"/>
      <c r="M290" s="134"/>
      <c r="N290" s="134" t="s">
        <v>1467</v>
      </c>
      <c r="O290" s="63"/>
      <c r="P290" s="111"/>
      <c r="Q290" s="278">
        <v>7</v>
      </c>
      <c r="R290" s="63"/>
      <c r="S290" s="63"/>
      <c r="T290" s="63"/>
      <c r="U290" s="63"/>
      <c r="V290" s="63"/>
    </row>
    <row r="291" spans="1:22" ht="12.75">
      <c r="A291" s="263">
        <f t="shared" si="19"/>
        <v>277</v>
      </c>
      <c r="B291" s="283" t="s">
        <v>2014</v>
      </c>
      <c r="C291" s="281"/>
      <c r="D291" s="281"/>
      <c r="E291" s="282" t="s">
        <v>2015</v>
      </c>
      <c r="F291" s="28"/>
      <c r="G291" s="28">
        <v>14</v>
      </c>
      <c r="H291" s="309">
        <v>1</v>
      </c>
      <c r="I291" s="133">
        <v>1</v>
      </c>
      <c r="J291" s="134"/>
      <c r="K291" s="134"/>
      <c r="L291" s="134"/>
      <c r="M291" s="134"/>
      <c r="N291" s="270" t="s">
        <v>1467</v>
      </c>
      <c r="O291" s="63"/>
      <c r="P291" s="111">
        <f>P289+1</f>
        <v>218</v>
      </c>
      <c r="Q291" s="276">
        <v>1</v>
      </c>
      <c r="R291" s="63"/>
      <c r="S291" s="63"/>
      <c r="T291" s="63"/>
      <c r="U291" s="63"/>
      <c r="V291" s="63"/>
    </row>
    <row r="292" spans="1:22" ht="12.75">
      <c r="A292" s="263">
        <f t="shared" si="19"/>
        <v>278</v>
      </c>
      <c r="B292" s="34"/>
      <c r="C292" s="28" t="s">
        <v>923</v>
      </c>
      <c r="D292" s="28"/>
      <c r="E292" s="28" t="s">
        <v>924</v>
      </c>
      <c r="F292" s="28"/>
      <c r="G292" s="28">
        <v>5</v>
      </c>
      <c r="H292" s="309">
        <v>1</v>
      </c>
      <c r="I292" s="133">
        <v>1</v>
      </c>
      <c r="J292" s="134"/>
      <c r="K292" s="134"/>
      <c r="L292" s="134"/>
      <c r="M292" s="134"/>
      <c r="N292" s="134" t="s">
        <v>1467</v>
      </c>
      <c r="O292" s="63"/>
      <c r="P292" s="111">
        <f>P291+1</f>
        <v>219</v>
      </c>
      <c r="Q292" s="63">
        <v>2</v>
      </c>
      <c r="R292" s="276">
        <v>1</v>
      </c>
      <c r="S292" s="63"/>
      <c r="T292" s="63"/>
      <c r="U292" s="63"/>
      <c r="V292" s="63"/>
    </row>
    <row r="293" spans="1:22" ht="12.75">
      <c r="A293" s="263">
        <f t="shared" si="19"/>
        <v>279</v>
      </c>
      <c r="B293" s="28"/>
      <c r="C293" s="28"/>
      <c r="D293" s="28" t="s">
        <v>925</v>
      </c>
      <c r="E293" s="28" t="s">
        <v>926</v>
      </c>
      <c r="F293" s="28"/>
      <c r="G293" s="28">
        <v>1</v>
      </c>
      <c r="H293" s="309">
        <v>1</v>
      </c>
      <c r="I293" s="133">
        <v>1</v>
      </c>
      <c r="J293" s="134"/>
      <c r="K293" s="134"/>
      <c r="L293" s="134"/>
      <c r="M293" s="134"/>
      <c r="N293" s="134" t="s">
        <v>1467</v>
      </c>
      <c r="O293" s="63"/>
      <c r="P293" s="111">
        <f>P292+1</f>
        <v>220</v>
      </c>
      <c r="Q293" s="63">
        <v>3</v>
      </c>
      <c r="R293" s="63">
        <v>2</v>
      </c>
      <c r="S293" s="63"/>
      <c r="T293" s="63"/>
      <c r="U293" s="63"/>
      <c r="V293" s="63"/>
    </row>
    <row r="294" spans="1:22" ht="12.75">
      <c r="A294" s="263">
        <f t="shared" si="19"/>
        <v>280</v>
      </c>
      <c r="B294" s="28"/>
      <c r="C294" s="28"/>
      <c r="D294" s="28" t="s">
        <v>927</v>
      </c>
      <c r="E294" s="28" t="s">
        <v>928</v>
      </c>
      <c r="F294" s="28"/>
      <c r="G294" s="28">
        <v>1</v>
      </c>
      <c r="H294" s="309">
        <v>1</v>
      </c>
      <c r="I294" s="133">
        <v>1</v>
      </c>
      <c r="J294" s="134"/>
      <c r="K294" s="134"/>
      <c r="L294" s="134"/>
      <c r="M294" s="134"/>
      <c r="N294" s="134" t="s">
        <v>1467</v>
      </c>
      <c r="O294" s="63"/>
      <c r="P294" s="111">
        <f>P293+1</f>
        <v>221</v>
      </c>
      <c r="Q294" s="63">
        <v>4</v>
      </c>
      <c r="R294" s="63">
        <v>3</v>
      </c>
      <c r="S294" s="63"/>
      <c r="T294" s="63"/>
      <c r="U294" s="63"/>
      <c r="V294" s="63"/>
    </row>
    <row r="295" spans="1:22" ht="12.75">
      <c r="A295" s="263">
        <f t="shared" si="19"/>
        <v>281</v>
      </c>
      <c r="B295" s="28"/>
      <c r="C295" s="28"/>
      <c r="D295" s="28" t="s">
        <v>929</v>
      </c>
      <c r="E295" s="28" t="s">
        <v>1793</v>
      </c>
      <c r="F295" s="28"/>
      <c r="G295" s="28">
        <v>1</v>
      </c>
      <c r="H295" s="309">
        <v>1</v>
      </c>
      <c r="I295" s="133">
        <v>1</v>
      </c>
      <c r="J295" s="134"/>
      <c r="K295" s="134"/>
      <c r="L295" s="134"/>
      <c r="M295" s="134"/>
      <c r="N295" s="134" t="s">
        <v>1467</v>
      </c>
      <c r="O295" s="63"/>
      <c r="P295" s="111">
        <f>P294+1</f>
        <v>222</v>
      </c>
      <c r="Q295" s="63">
        <v>5</v>
      </c>
      <c r="R295" s="63">
        <v>4</v>
      </c>
      <c r="S295" s="63"/>
      <c r="T295" s="63"/>
      <c r="U295" s="63"/>
      <c r="V295" s="63"/>
    </row>
    <row r="296" spans="1:22" ht="12.75">
      <c r="A296" s="263">
        <f t="shared" si="19"/>
        <v>282</v>
      </c>
      <c r="B296" s="28"/>
      <c r="C296" s="28"/>
      <c r="D296" s="28" t="s">
        <v>627</v>
      </c>
      <c r="E296" s="28" t="s">
        <v>1756</v>
      </c>
      <c r="F296" s="28"/>
      <c r="G296" s="28">
        <v>1</v>
      </c>
      <c r="H296" s="309">
        <v>1</v>
      </c>
      <c r="I296" s="133">
        <v>1</v>
      </c>
      <c r="J296" s="134"/>
      <c r="K296" s="134"/>
      <c r="L296" s="134"/>
      <c r="M296" s="134"/>
      <c r="N296" s="134" t="s">
        <v>1467</v>
      </c>
      <c r="O296" s="63"/>
      <c r="P296" s="111"/>
      <c r="Q296" s="63">
        <v>6</v>
      </c>
      <c r="R296" s="278">
        <v>5</v>
      </c>
      <c r="S296" s="63"/>
      <c r="T296" s="63"/>
      <c r="U296" s="63"/>
      <c r="V296" s="63"/>
    </row>
    <row r="297" spans="1:22" ht="12.75">
      <c r="A297" s="263">
        <f t="shared" si="19"/>
        <v>283</v>
      </c>
      <c r="B297" s="281"/>
      <c r="C297" s="28" t="s">
        <v>2016</v>
      </c>
      <c r="D297" s="28"/>
      <c r="E297" s="28" t="s">
        <v>2017</v>
      </c>
      <c r="F297" s="28"/>
      <c r="G297" s="28">
        <v>6</v>
      </c>
      <c r="H297" s="309">
        <v>1</v>
      </c>
      <c r="I297" s="133">
        <v>1</v>
      </c>
      <c r="J297" s="134"/>
      <c r="K297" s="134"/>
      <c r="L297" s="134"/>
      <c r="M297" s="134"/>
      <c r="N297" s="270" t="s">
        <v>1467</v>
      </c>
      <c r="O297" s="63"/>
      <c r="P297" s="111">
        <f>P295+1</f>
        <v>223</v>
      </c>
      <c r="Q297" s="63">
        <v>7</v>
      </c>
      <c r="R297" s="276">
        <v>1</v>
      </c>
      <c r="S297" s="63"/>
      <c r="T297" s="63"/>
      <c r="U297" s="63"/>
      <c r="V297" s="63"/>
    </row>
    <row r="298" spans="1:22" ht="12.75">
      <c r="A298" s="263">
        <f t="shared" si="19"/>
        <v>284</v>
      </c>
      <c r="B298" s="263"/>
      <c r="C298" s="263"/>
      <c r="D298" s="263" t="s">
        <v>2018</v>
      </c>
      <c r="E298" s="263" t="s">
        <v>1794</v>
      </c>
      <c r="F298" s="271"/>
      <c r="G298" s="28">
        <v>1</v>
      </c>
      <c r="H298" s="309">
        <v>1</v>
      </c>
      <c r="I298" s="133">
        <v>1</v>
      </c>
      <c r="J298" s="134"/>
      <c r="K298" s="134"/>
      <c r="L298" s="134"/>
      <c r="M298" s="134"/>
      <c r="N298" s="270" t="s">
        <v>1467</v>
      </c>
      <c r="O298" s="63"/>
      <c r="P298" s="111">
        <f>P297+1</f>
        <v>224</v>
      </c>
      <c r="Q298" s="63">
        <v>8</v>
      </c>
      <c r="R298" s="63">
        <v>2</v>
      </c>
      <c r="S298" s="63"/>
      <c r="T298" s="63"/>
      <c r="U298" s="63"/>
      <c r="V298" s="63"/>
    </row>
    <row r="299" spans="1:22" ht="12.75">
      <c r="A299" s="263">
        <f t="shared" si="19"/>
        <v>285</v>
      </c>
      <c r="B299" s="263"/>
      <c r="C299" s="263"/>
      <c r="D299" s="263" t="s">
        <v>1071</v>
      </c>
      <c r="E299" s="263" t="s">
        <v>2011</v>
      </c>
      <c r="F299" s="271"/>
      <c r="G299" s="28">
        <v>1</v>
      </c>
      <c r="H299" s="309">
        <v>1</v>
      </c>
      <c r="I299" s="133">
        <v>1</v>
      </c>
      <c r="J299" s="134"/>
      <c r="K299" s="134"/>
      <c r="L299" s="134"/>
      <c r="M299" s="134"/>
      <c r="N299" s="270" t="s">
        <v>1467</v>
      </c>
      <c r="O299" s="63"/>
      <c r="P299" s="111"/>
      <c r="Q299" s="63">
        <v>9</v>
      </c>
      <c r="R299" s="63">
        <v>3</v>
      </c>
      <c r="S299" s="63"/>
      <c r="T299" s="63"/>
      <c r="U299" s="63"/>
      <c r="V299" s="63"/>
    </row>
    <row r="300" spans="1:22" ht="12.75">
      <c r="A300" s="263">
        <f t="shared" si="19"/>
        <v>286</v>
      </c>
      <c r="B300" s="28"/>
      <c r="C300" s="28"/>
      <c r="D300" s="263" t="s">
        <v>2019</v>
      </c>
      <c r="E300" s="263" t="s">
        <v>2020</v>
      </c>
      <c r="F300" s="28"/>
      <c r="G300" s="28">
        <v>1</v>
      </c>
      <c r="H300" s="309">
        <v>1</v>
      </c>
      <c r="I300" s="133">
        <v>1</v>
      </c>
      <c r="J300" s="134"/>
      <c r="K300" s="134"/>
      <c r="L300" s="134"/>
      <c r="M300" s="134"/>
      <c r="N300" s="270" t="s">
        <v>1467</v>
      </c>
      <c r="O300" s="63"/>
      <c r="P300" s="111">
        <f>P298+1</f>
        <v>225</v>
      </c>
      <c r="Q300" s="63">
        <v>10</v>
      </c>
      <c r="R300" s="63">
        <v>4</v>
      </c>
      <c r="S300" s="63"/>
      <c r="T300" s="63"/>
      <c r="U300" s="63"/>
      <c r="V300" s="63"/>
    </row>
    <row r="301" spans="1:22" ht="12.75">
      <c r="A301" s="263">
        <f t="shared" si="19"/>
        <v>287</v>
      </c>
      <c r="B301" s="28"/>
      <c r="C301" s="28"/>
      <c r="D301" s="28" t="s">
        <v>1795</v>
      </c>
      <c r="E301" s="28" t="s">
        <v>1796</v>
      </c>
      <c r="F301" s="28"/>
      <c r="G301" s="28">
        <v>1</v>
      </c>
      <c r="H301" s="309">
        <v>1</v>
      </c>
      <c r="I301" s="133">
        <v>1</v>
      </c>
      <c r="J301" s="134"/>
      <c r="K301" s="134"/>
      <c r="L301" s="134"/>
      <c r="M301" s="134"/>
      <c r="N301" s="270" t="s">
        <v>1467</v>
      </c>
      <c r="O301" s="63"/>
      <c r="P301" s="111">
        <f>P300+1</f>
        <v>226</v>
      </c>
      <c r="Q301" s="63">
        <v>11</v>
      </c>
      <c r="R301" s="63">
        <v>5</v>
      </c>
      <c r="S301" s="63"/>
      <c r="T301" s="63"/>
      <c r="U301" s="63"/>
      <c r="V301" s="63"/>
    </row>
    <row r="302" spans="1:22" ht="12.75">
      <c r="A302" s="263">
        <f t="shared" si="19"/>
        <v>288</v>
      </c>
      <c r="B302" s="28"/>
      <c r="C302" s="28"/>
      <c r="D302" s="263" t="s">
        <v>356</v>
      </c>
      <c r="E302" s="263" t="s">
        <v>1657</v>
      </c>
      <c r="F302" s="28"/>
      <c r="G302" s="28">
        <v>1</v>
      </c>
      <c r="H302" s="309">
        <v>1</v>
      </c>
      <c r="I302" s="133">
        <v>1</v>
      </c>
      <c r="J302" s="134"/>
      <c r="K302" s="134"/>
      <c r="L302" s="134"/>
      <c r="M302" s="270"/>
      <c r="N302" s="270" t="s">
        <v>1467</v>
      </c>
      <c r="O302" s="63"/>
      <c r="P302" s="111"/>
      <c r="Q302" s="63">
        <v>12</v>
      </c>
      <c r="R302" s="278">
        <v>6</v>
      </c>
      <c r="S302" s="63"/>
      <c r="T302" s="63"/>
      <c r="U302" s="63"/>
      <c r="V302" s="63"/>
    </row>
    <row r="303" spans="1:22" ht="12.75">
      <c r="A303" s="263">
        <f t="shared" si="19"/>
        <v>289</v>
      </c>
      <c r="B303" s="281"/>
      <c r="C303" s="282"/>
      <c r="D303" s="282" t="s">
        <v>1072</v>
      </c>
      <c r="E303" s="282" t="s">
        <v>1073</v>
      </c>
      <c r="F303" s="28"/>
      <c r="G303" s="28">
        <v>1</v>
      </c>
      <c r="H303" s="309">
        <v>1</v>
      </c>
      <c r="I303" s="133">
        <v>1</v>
      </c>
      <c r="J303" s="134"/>
      <c r="K303" s="134"/>
      <c r="L303" s="134"/>
      <c r="M303" s="134"/>
      <c r="N303" s="270" t="s">
        <v>1467</v>
      </c>
      <c r="O303" s="63"/>
      <c r="P303" s="111"/>
      <c r="Q303" s="63">
        <v>13</v>
      </c>
      <c r="R303" s="63"/>
      <c r="S303" s="63"/>
      <c r="T303" s="63"/>
      <c r="U303" s="63"/>
      <c r="V303" s="63"/>
    </row>
    <row r="304" spans="1:22" ht="12.75">
      <c r="A304" s="263">
        <f t="shared" si="19"/>
        <v>290</v>
      </c>
      <c r="B304" s="281"/>
      <c r="C304" s="281"/>
      <c r="D304" s="282" t="s">
        <v>1977</v>
      </c>
      <c r="E304" s="282" t="s">
        <v>2013</v>
      </c>
      <c r="F304" s="28"/>
      <c r="G304" s="28">
        <v>1</v>
      </c>
      <c r="H304" s="309">
        <v>1</v>
      </c>
      <c r="I304" s="133">
        <v>1</v>
      </c>
      <c r="J304" s="134"/>
      <c r="K304" s="134"/>
      <c r="L304" s="134"/>
      <c r="M304" s="134"/>
      <c r="N304" s="270" t="s">
        <v>1467</v>
      </c>
      <c r="O304" s="63"/>
      <c r="P304" s="111"/>
      <c r="Q304" s="278">
        <v>14</v>
      </c>
      <c r="R304" s="63"/>
      <c r="S304" s="63"/>
      <c r="T304" s="63"/>
      <c r="U304" s="63"/>
      <c r="V304" s="63"/>
    </row>
    <row r="305" spans="1:22" ht="12.75">
      <c r="A305" s="263">
        <f t="shared" si="19"/>
        <v>291</v>
      </c>
      <c r="B305" s="34" t="s">
        <v>1797</v>
      </c>
      <c r="C305" s="28"/>
      <c r="D305" s="28"/>
      <c r="E305" s="28" t="s">
        <v>1798</v>
      </c>
      <c r="F305" s="28"/>
      <c r="G305" s="28">
        <v>17</v>
      </c>
      <c r="H305" s="309">
        <v>1</v>
      </c>
      <c r="I305" s="133">
        <v>1</v>
      </c>
      <c r="J305" s="134"/>
      <c r="K305" s="134"/>
      <c r="L305" s="134"/>
      <c r="M305" s="134" t="s">
        <v>1467</v>
      </c>
      <c r="N305" s="134"/>
      <c r="O305" s="63"/>
      <c r="P305" s="111">
        <f>P301+1</f>
        <v>227</v>
      </c>
      <c r="Q305" s="276">
        <v>1</v>
      </c>
      <c r="R305" s="63"/>
      <c r="S305" s="63"/>
      <c r="T305" s="63"/>
      <c r="U305" s="63"/>
      <c r="V305" s="63"/>
    </row>
    <row r="306" spans="1:22" ht="12.75">
      <c r="A306" s="263">
        <f t="shared" si="19"/>
        <v>292</v>
      </c>
      <c r="B306" s="28"/>
      <c r="C306" s="28" t="s">
        <v>1799</v>
      </c>
      <c r="D306" s="28"/>
      <c r="E306" s="28" t="s">
        <v>1800</v>
      </c>
      <c r="F306" s="28"/>
      <c r="G306" s="28">
        <v>5</v>
      </c>
      <c r="H306" s="309">
        <v>1</v>
      </c>
      <c r="I306" s="133">
        <v>1</v>
      </c>
      <c r="J306" s="134"/>
      <c r="K306" s="134"/>
      <c r="L306" s="134"/>
      <c r="M306" s="134" t="s">
        <v>1467</v>
      </c>
      <c r="N306" s="134"/>
      <c r="O306" s="63"/>
      <c r="P306" s="111">
        <f>P305+1</f>
        <v>228</v>
      </c>
      <c r="Q306" s="63">
        <v>2</v>
      </c>
      <c r="R306" s="276">
        <v>1</v>
      </c>
      <c r="S306" s="63"/>
      <c r="T306" s="63"/>
      <c r="U306" s="63"/>
      <c r="V306" s="63"/>
    </row>
    <row r="307" spans="1:22" ht="12.75">
      <c r="A307" s="263">
        <f t="shared" si="19"/>
        <v>293</v>
      </c>
      <c r="B307" s="28"/>
      <c r="C307" s="28"/>
      <c r="D307" s="28" t="s">
        <v>1801</v>
      </c>
      <c r="E307" s="28" t="s">
        <v>1802</v>
      </c>
      <c r="F307" s="28"/>
      <c r="G307" s="28">
        <v>1</v>
      </c>
      <c r="H307" s="309">
        <v>1</v>
      </c>
      <c r="I307" s="133">
        <v>1</v>
      </c>
      <c r="J307" s="134"/>
      <c r="K307" s="134"/>
      <c r="L307" s="134"/>
      <c r="M307" s="134" t="s">
        <v>1467</v>
      </c>
      <c r="N307" s="134"/>
      <c r="O307" s="63"/>
      <c r="P307" s="111">
        <f>P306+1</f>
        <v>229</v>
      </c>
      <c r="Q307" s="63">
        <v>3</v>
      </c>
      <c r="R307" s="63">
        <v>2</v>
      </c>
      <c r="S307" s="63"/>
      <c r="T307" s="63"/>
      <c r="U307" s="63"/>
      <c r="V307" s="63"/>
    </row>
    <row r="308" spans="1:22" ht="12.75">
      <c r="A308" s="263">
        <f t="shared" si="19"/>
        <v>294</v>
      </c>
      <c r="B308" s="34"/>
      <c r="C308" s="28"/>
      <c r="D308" s="28" t="s">
        <v>1803</v>
      </c>
      <c r="E308" s="28" t="s">
        <v>1804</v>
      </c>
      <c r="F308" s="28"/>
      <c r="G308" s="28">
        <v>1</v>
      </c>
      <c r="H308" s="309">
        <v>1</v>
      </c>
      <c r="I308" s="133">
        <v>1</v>
      </c>
      <c r="J308" s="134"/>
      <c r="K308" s="134"/>
      <c r="L308" s="134"/>
      <c r="M308" s="134" t="s">
        <v>1467</v>
      </c>
      <c r="N308" s="134"/>
      <c r="O308" s="63"/>
      <c r="P308" s="111">
        <f>P307+1</f>
        <v>230</v>
      </c>
      <c r="Q308" s="63">
        <v>4</v>
      </c>
      <c r="R308" s="63">
        <v>3</v>
      </c>
      <c r="S308" s="63"/>
      <c r="T308" s="63"/>
      <c r="U308" s="63"/>
      <c r="V308" s="63"/>
    </row>
    <row r="309" spans="1:22" ht="12.75">
      <c r="A309" s="263">
        <f t="shared" si="19"/>
        <v>295</v>
      </c>
      <c r="B309" s="28"/>
      <c r="C309" s="28"/>
      <c r="D309" s="28" t="s">
        <v>1805</v>
      </c>
      <c r="E309" s="28" t="s">
        <v>1806</v>
      </c>
      <c r="F309" s="28"/>
      <c r="G309" s="28">
        <v>1</v>
      </c>
      <c r="H309" s="309">
        <v>1</v>
      </c>
      <c r="I309" s="133">
        <v>1</v>
      </c>
      <c r="J309" s="134"/>
      <c r="K309" s="134"/>
      <c r="L309" s="134"/>
      <c r="M309" s="134" t="s">
        <v>1467</v>
      </c>
      <c r="N309" s="134"/>
      <c r="O309" s="63"/>
      <c r="P309" s="111">
        <f>P308+1</f>
        <v>231</v>
      </c>
      <c r="Q309" s="63">
        <v>5</v>
      </c>
      <c r="R309" s="63">
        <v>4</v>
      </c>
      <c r="S309" s="63"/>
      <c r="T309" s="63"/>
      <c r="U309" s="63"/>
      <c r="V309" s="63"/>
    </row>
    <row r="310" spans="1:22" ht="12.75">
      <c r="A310" s="263">
        <f t="shared" si="19"/>
        <v>296</v>
      </c>
      <c r="B310" s="28"/>
      <c r="C310" s="28"/>
      <c r="D310" s="28" t="s">
        <v>627</v>
      </c>
      <c r="E310" s="28" t="s">
        <v>1756</v>
      </c>
      <c r="F310" s="28"/>
      <c r="G310" s="28">
        <v>1</v>
      </c>
      <c r="H310" s="309">
        <v>1</v>
      </c>
      <c r="I310" s="133">
        <v>1</v>
      </c>
      <c r="J310" s="134"/>
      <c r="K310" s="134"/>
      <c r="L310" s="134"/>
      <c r="M310" s="134"/>
      <c r="N310" s="134" t="s">
        <v>1467</v>
      </c>
      <c r="O310" s="63"/>
      <c r="P310" s="111"/>
      <c r="Q310" s="63">
        <v>6</v>
      </c>
      <c r="R310" s="278">
        <v>5</v>
      </c>
      <c r="S310" s="63"/>
      <c r="T310" s="63"/>
      <c r="U310" s="63"/>
      <c r="V310" s="63"/>
    </row>
    <row r="311" spans="1:22" ht="12.75">
      <c r="A311" s="263">
        <f t="shared" si="19"/>
        <v>297</v>
      </c>
      <c r="B311" s="28"/>
      <c r="C311" s="28" t="s">
        <v>1807</v>
      </c>
      <c r="D311" s="28"/>
      <c r="E311" s="28" t="s">
        <v>1808</v>
      </c>
      <c r="F311" s="28"/>
      <c r="G311" s="28">
        <v>11</v>
      </c>
      <c r="H311" s="309">
        <v>1</v>
      </c>
      <c r="I311" s="133">
        <v>1</v>
      </c>
      <c r="J311" s="134"/>
      <c r="K311" s="134"/>
      <c r="L311" s="134"/>
      <c r="M311" s="134" t="s">
        <v>1467</v>
      </c>
      <c r="N311" s="134"/>
      <c r="O311" s="63"/>
      <c r="P311" s="111">
        <f>P309+1</f>
        <v>232</v>
      </c>
      <c r="Q311" s="63">
        <v>7</v>
      </c>
      <c r="R311" s="276">
        <v>1</v>
      </c>
      <c r="S311" s="63"/>
      <c r="T311" s="63"/>
      <c r="U311" s="63"/>
      <c r="V311" s="63"/>
    </row>
    <row r="312" spans="1:22" ht="12.75">
      <c r="A312" s="263">
        <f t="shared" si="19"/>
        <v>298</v>
      </c>
      <c r="B312" s="28"/>
      <c r="C312" s="34" t="s">
        <v>1809</v>
      </c>
      <c r="D312" s="28"/>
      <c r="E312" s="28" t="s">
        <v>1810</v>
      </c>
      <c r="F312" s="28"/>
      <c r="G312" s="28">
        <v>6</v>
      </c>
      <c r="H312" s="309">
        <v>1</v>
      </c>
      <c r="I312" s="133">
        <v>1</v>
      </c>
      <c r="J312" s="134"/>
      <c r="K312" s="134"/>
      <c r="L312" s="134"/>
      <c r="M312" s="134" t="s">
        <v>1467</v>
      </c>
      <c r="N312" s="134"/>
      <c r="O312" s="63"/>
      <c r="P312" s="111">
        <f aca="true" t="shared" si="20" ref="P312:P325">P311+1</f>
        <v>233</v>
      </c>
      <c r="Q312" s="63">
        <v>8</v>
      </c>
      <c r="R312" s="63">
        <v>2</v>
      </c>
      <c r="S312" s="276">
        <v>1</v>
      </c>
      <c r="T312" s="63"/>
      <c r="U312" s="63"/>
      <c r="V312" s="63"/>
    </row>
    <row r="313" spans="1:22" ht="12.75">
      <c r="A313" s="263">
        <f t="shared" si="19"/>
        <v>299</v>
      </c>
      <c r="B313" s="28"/>
      <c r="C313" s="28"/>
      <c r="D313" s="28" t="s">
        <v>1811</v>
      </c>
      <c r="E313" s="28" t="s">
        <v>1812</v>
      </c>
      <c r="F313" s="28"/>
      <c r="G313" s="28">
        <v>1</v>
      </c>
      <c r="H313" s="309">
        <v>1</v>
      </c>
      <c r="I313" s="133">
        <v>1</v>
      </c>
      <c r="J313" s="134"/>
      <c r="K313" s="134"/>
      <c r="L313" s="134"/>
      <c r="M313" s="134" t="s">
        <v>1467</v>
      </c>
      <c r="N313" s="134"/>
      <c r="O313" s="63"/>
      <c r="P313" s="111">
        <f t="shared" si="20"/>
        <v>234</v>
      </c>
      <c r="Q313" s="63">
        <v>9</v>
      </c>
      <c r="R313" s="63">
        <v>3</v>
      </c>
      <c r="S313" s="63">
        <v>2</v>
      </c>
      <c r="T313" s="63"/>
      <c r="U313" s="63"/>
      <c r="V313" s="63"/>
    </row>
    <row r="314" spans="1:22" ht="12.75">
      <c r="A314" s="263">
        <f t="shared" si="19"/>
        <v>300</v>
      </c>
      <c r="B314" s="28"/>
      <c r="C314" s="28"/>
      <c r="D314" s="28" t="s">
        <v>1813</v>
      </c>
      <c r="E314" s="28" t="s">
        <v>1814</v>
      </c>
      <c r="F314" s="28"/>
      <c r="G314" s="28">
        <v>1</v>
      </c>
      <c r="H314" s="309">
        <v>1</v>
      </c>
      <c r="I314" s="133">
        <v>1</v>
      </c>
      <c r="J314" s="134"/>
      <c r="K314" s="134"/>
      <c r="L314" s="134"/>
      <c r="M314" s="134" t="s">
        <v>1467</v>
      </c>
      <c r="N314" s="134"/>
      <c r="O314" s="63"/>
      <c r="P314" s="111">
        <f t="shared" si="20"/>
        <v>235</v>
      </c>
      <c r="Q314" s="63">
        <v>10</v>
      </c>
      <c r="R314" s="63">
        <v>4</v>
      </c>
      <c r="S314" s="63">
        <v>3</v>
      </c>
      <c r="T314" s="63"/>
      <c r="U314" s="63"/>
      <c r="V314" s="63"/>
    </row>
    <row r="315" spans="1:22" ht="12.75">
      <c r="A315" s="263">
        <f t="shared" si="19"/>
        <v>301</v>
      </c>
      <c r="B315" s="28"/>
      <c r="C315" s="28"/>
      <c r="D315" s="28" t="s">
        <v>1815</v>
      </c>
      <c r="E315" s="28" t="s">
        <v>1816</v>
      </c>
      <c r="F315" s="28"/>
      <c r="G315" s="28">
        <v>1</v>
      </c>
      <c r="H315" s="309">
        <v>1</v>
      </c>
      <c r="I315" s="133">
        <v>1</v>
      </c>
      <c r="J315" s="134"/>
      <c r="K315" s="134"/>
      <c r="L315" s="134"/>
      <c r="M315" s="134" t="s">
        <v>1467</v>
      </c>
      <c r="N315" s="134"/>
      <c r="O315" s="63"/>
      <c r="P315" s="111">
        <f t="shared" si="20"/>
        <v>236</v>
      </c>
      <c r="Q315" s="63">
        <v>11</v>
      </c>
      <c r="R315" s="63">
        <v>5</v>
      </c>
      <c r="S315" s="63">
        <v>4</v>
      </c>
      <c r="T315" s="63"/>
      <c r="U315" s="63"/>
      <c r="V315" s="63"/>
    </row>
    <row r="316" spans="1:22" ht="12.75">
      <c r="A316" s="263">
        <f t="shared" si="19"/>
        <v>302</v>
      </c>
      <c r="B316" s="28"/>
      <c r="C316" s="28"/>
      <c r="D316" s="28" t="s">
        <v>1817</v>
      </c>
      <c r="E316" s="28" t="s">
        <v>1818</v>
      </c>
      <c r="F316" s="28"/>
      <c r="G316" s="28">
        <v>1</v>
      </c>
      <c r="H316" s="309">
        <v>1</v>
      </c>
      <c r="I316" s="133">
        <v>1</v>
      </c>
      <c r="J316" s="134"/>
      <c r="K316" s="134"/>
      <c r="L316" s="134"/>
      <c r="M316" s="134" t="s">
        <v>1467</v>
      </c>
      <c r="N316" s="134"/>
      <c r="O316" s="63"/>
      <c r="P316" s="111">
        <f t="shared" si="20"/>
        <v>237</v>
      </c>
      <c r="Q316" s="63">
        <v>12</v>
      </c>
      <c r="R316" s="63">
        <v>6</v>
      </c>
      <c r="S316" s="63">
        <v>5</v>
      </c>
      <c r="T316" s="63"/>
      <c r="U316" s="63"/>
      <c r="V316" s="63"/>
    </row>
    <row r="317" spans="1:22" ht="12.75">
      <c r="A317" s="263">
        <f t="shared" si="19"/>
        <v>303</v>
      </c>
      <c r="B317" s="28"/>
      <c r="C317" s="28"/>
      <c r="D317" s="28" t="s">
        <v>1819</v>
      </c>
      <c r="E317" s="28" t="s">
        <v>1820</v>
      </c>
      <c r="F317" s="28"/>
      <c r="G317" s="28">
        <v>1</v>
      </c>
      <c r="H317" s="309">
        <v>1</v>
      </c>
      <c r="I317" s="133">
        <v>1</v>
      </c>
      <c r="J317" s="134"/>
      <c r="K317" s="134"/>
      <c r="L317" s="134"/>
      <c r="M317" s="134" t="s">
        <v>1467</v>
      </c>
      <c r="N317" s="134"/>
      <c r="O317" s="63"/>
      <c r="P317" s="111">
        <f t="shared" si="20"/>
        <v>238</v>
      </c>
      <c r="Q317" s="63">
        <v>13</v>
      </c>
      <c r="R317" s="63">
        <v>7</v>
      </c>
      <c r="S317" s="278">
        <v>6</v>
      </c>
      <c r="T317" s="63"/>
      <c r="U317" s="63"/>
      <c r="V317" s="63"/>
    </row>
    <row r="318" spans="1:22" ht="12.75">
      <c r="A318" s="263">
        <f t="shared" si="19"/>
        <v>304</v>
      </c>
      <c r="B318" s="28"/>
      <c r="C318" s="34" t="s">
        <v>1821</v>
      </c>
      <c r="D318" s="28"/>
      <c r="E318" s="28" t="s">
        <v>1822</v>
      </c>
      <c r="F318" s="28"/>
      <c r="G318" s="28">
        <v>4</v>
      </c>
      <c r="H318" s="309">
        <v>1</v>
      </c>
      <c r="I318" s="133">
        <v>1</v>
      </c>
      <c r="J318" s="134"/>
      <c r="K318" s="134"/>
      <c r="L318" s="134"/>
      <c r="M318" s="134" t="s">
        <v>1467</v>
      </c>
      <c r="N318" s="134"/>
      <c r="O318" s="63"/>
      <c r="P318" s="111">
        <f t="shared" si="20"/>
        <v>239</v>
      </c>
      <c r="Q318" s="63">
        <v>14</v>
      </c>
      <c r="R318" s="63">
        <v>8</v>
      </c>
      <c r="S318" s="276">
        <v>1</v>
      </c>
      <c r="T318" s="63"/>
      <c r="U318" s="63"/>
      <c r="V318" s="63"/>
    </row>
    <row r="319" spans="1:22" ht="12.75">
      <c r="A319" s="263">
        <f t="shared" si="19"/>
        <v>305</v>
      </c>
      <c r="B319" s="28"/>
      <c r="C319" s="28"/>
      <c r="D319" s="28" t="s">
        <v>1823</v>
      </c>
      <c r="E319" s="28" t="s">
        <v>1824</v>
      </c>
      <c r="F319" s="28"/>
      <c r="G319" s="28">
        <v>1</v>
      </c>
      <c r="H319" s="309">
        <v>1</v>
      </c>
      <c r="I319" s="133">
        <v>1</v>
      </c>
      <c r="J319" s="134"/>
      <c r="K319" s="134"/>
      <c r="L319" s="134"/>
      <c r="M319" s="134" t="s">
        <v>1467</v>
      </c>
      <c r="N319" s="134"/>
      <c r="O319" s="63"/>
      <c r="P319" s="111">
        <f t="shared" si="20"/>
        <v>240</v>
      </c>
      <c r="Q319" s="63">
        <v>15</v>
      </c>
      <c r="R319" s="63">
        <v>9</v>
      </c>
      <c r="S319" s="63">
        <v>2</v>
      </c>
      <c r="T319" s="63"/>
      <c r="U319" s="63"/>
      <c r="V319" s="63"/>
    </row>
    <row r="320" spans="1:22" ht="12.75">
      <c r="A320" s="263">
        <f t="shared" si="19"/>
        <v>306</v>
      </c>
      <c r="B320" s="28"/>
      <c r="C320" s="28"/>
      <c r="D320" s="28" t="s">
        <v>1825</v>
      </c>
      <c r="E320" s="28" t="s">
        <v>279</v>
      </c>
      <c r="F320" s="28"/>
      <c r="G320" s="28">
        <v>1</v>
      </c>
      <c r="H320" s="309">
        <v>1</v>
      </c>
      <c r="I320" s="133">
        <v>1</v>
      </c>
      <c r="J320" s="134"/>
      <c r="K320" s="134"/>
      <c r="L320" s="134"/>
      <c r="M320" s="134" t="s">
        <v>1467</v>
      </c>
      <c r="N320" s="134"/>
      <c r="O320" s="63"/>
      <c r="P320" s="111">
        <f t="shared" si="20"/>
        <v>241</v>
      </c>
      <c r="Q320" s="63">
        <v>16</v>
      </c>
      <c r="R320" s="63">
        <v>10</v>
      </c>
      <c r="S320" s="63">
        <v>3</v>
      </c>
      <c r="T320" s="63"/>
      <c r="U320" s="63"/>
      <c r="V320" s="63"/>
    </row>
    <row r="321" spans="1:22" ht="12.75">
      <c r="A321" s="263">
        <f t="shared" si="19"/>
        <v>307</v>
      </c>
      <c r="B321" s="28"/>
      <c r="C321" s="28"/>
      <c r="D321" s="28" t="s">
        <v>1826</v>
      </c>
      <c r="E321" s="28" t="s">
        <v>1827</v>
      </c>
      <c r="F321" s="28"/>
      <c r="G321" s="28">
        <v>1</v>
      </c>
      <c r="H321" s="309">
        <v>1</v>
      </c>
      <c r="I321" s="133">
        <v>1</v>
      </c>
      <c r="J321" s="134"/>
      <c r="K321" s="134"/>
      <c r="L321" s="134"/>
      <c r="M321" s="134" t="s">
        <v>1467</v>
      </c>
      <c r="N321" s="134"/>
      <c r="O321" s="63"/>
      <c r="P321" s="111">
        <f t="shared" si="20"/>
        <v>242</v>
      </c>
      <c r="Q321" s="278">
        <v>17</v>
      </c>
      <c r="R321" s="278">
        <v>11</v>
      </c>
      <c r="S321" s="278">
        <v>4</v>
      </c>
      <c r="T321" s="63"/>
      <c r="U321" s="63"/>
      <c r="V321" s="63"/>
    </row>
    <row r="322" spans="1:22" ht="12.75">
      <c r="A322" s="263">
        <f t="shared" si="19"/>
        <v>308</v>
      </c>
      <c r="B322" s="28"/>
      <c r="C322" s="28"/>
      <c r="D322" s="28" t="s">
        <v>350</v>
      </c>
      <c r="E322" s="28" t="s">
        <v>351</v>
      </c>
      <c r="F322" s="28"/>
      <c r="G322" s="28">
        <v>1</v>
      </c>
      <c r="H322" s="309">
        <v>1</v>
      </c>
      <c r="I322" s="133">
        <v>0</v>
      </c>
      <c r="J322" s="134"/>
      <c r="K322" s="134"/>
      <c r="L322" s="134"/>
      <c r="M322" s="134"/>
      <c r="N322" s="134" t="s">
        <v>1467</v>
      </c>
      <c r="O322" s="63"/>
      <c r="P322" s="111">
        <f t="shared" si="20"/>
        <v>243</v>
      </c>
      <c r="Q322" s="63"/>
      <c r="R322" s="63"/>
      <c r="S322" s="63"/>
      <c r="T322" s="63"/>
      <c r="U322" s="63"/>
      <c r="V322" s="63"/>
    </row>
    <row r="323" spans="1:22" ht="12.75">
      <c r="A323" s="263">
        <f>A322+1</f>
        <v>309</v>
      </c>
      <c r="B323" s="34"/>
      <c r="C323" s="28"/>
      <c r="D323" s="34" t="s">
        <v>2038</v>
      </c>
      <c r="E323" s="28" t="s">
        <v>2039</v>
      </c>
      <c r="F323" s="28"/>
      <c r="G323" s="28">
        <v>1</v>
      </c>
      <c r="H323" s="309">
        <v>1</v>
      </c>
      <c r="I323" s="133">
        <v>0.9</v>
      </c>
      <c r="J323" s="134"/>
      <c r="K323" s="134"/>
      <c r="L323" s="134"/>
      <c r="M323" s="134"/>
      <c r="N323" s="134" t="s">
        <v>1467</v>
      </c>
      <c r="O323" s="63"/>
      <c r="P323" s="111">
        <f>P322+1</f>
        <v>244</v>
      </c>
      <c r="Q323" s="63"/>
      <c r="R323" s="63"/>
      <c r="S323" s="63"/>
      <c r="T323" s="63"/>
      <c r="U323" s="63"/>
      <c r="V323" s="63"/>
    </row>
    <row r="324" spans="1:22" ht="12.75">
      <c r="A324" s="263">
        <f>A323+1</f>
        <v>310</v>
      </c>
      <c r="B324" s="34" t="s">
        <v>1454</v>
      </c>
      <c r="C324" s="28"/>
      <c r="D324" s="28"/>
      <c r="E324" s="28" t="s">
        <v>1452</v>
      </c>
      <c r="F324" s="28"/>
      <c r="G324" s="28">
        <v>5</v>
      </c>
      <c r="H324" s="309">
        <v>1</v>
      </c>
      <c r="I324" s="133">
        <v>1</v>
      </c>
      <c r="J324" s="134"/>
      <c r="K324" s="134"/>
      <c r="L324" s="134"/>
      <c r="M324" s="134"/>
      <c r="N324" s="134" t="s">
        <v>1467</v>
      </c>
      <c r="O324" s="63"/>
      <c r="P324" s="111">
        <f>P323+1</f>
        <v>245</v>
      </c>
      <c r="Q324" s="276">
        <v>1</v>
      </c>
      <c r="R324" s="63"/>
      <c r="S324" s="63"/>
      <c r="T324" s="63"/>
      <c r="U324" s="63"/>
      <c r="V324" s="63"/>
    </row>
    <row r="325" spans="1:22" ht="12.75">
      <c r="A325" s="263">
        <f t="shared" si="19"/>
        <v>311</v>
      </c>
      <c r="B325" s="28"/>
      <c r="C325" s="28"/>
      <c r="D325" s="28" t="s">
        <v>1453</v>
      </c>
      <c r="E325" s="28" t="s">
        <v>1455</v>
      </c>
      <c r="F325" s="28"/>
      <c r="G325" s="28">
        <v>1</v>
      </c>
      <c r="H325" s="309">
        <v>1</v>
      </c>
      <c r="I325" s="133">
        <v>1</v>
      </c>
      <c r="J325" s="134"/>
      <c r="K325" s="134"/>
      <c r="L325" s="134"/>
      <c r="M325" s="134"/>
      <c r="N325" s="134" t="s">
        <v>1467</v>
      </c>
      <c r="O325" s="63"/>
      <c r="P325" s="111">
        <f t="shared" si="20"/>
        <v>246</v>
      </c>
      <c r="Q325" s="63">
        <v>2</v>
      </c>
      <c r="R325" s="63"/>
      <c r="S325" s="63"/>
      <c r="T325" s="63"/>
      <c r="U325" s="63"/>
      <c r="V325" s="63"/>
    </row>
    <row r="326" spans="1:22" ht="12.75">
      <c r="A326" s="263">
        <f t="shared" si="19"/>
        <v>312</v>
      </c>
      <c r="B326" s="28"/>
      <c r="C326" s="28"/>
      <c r="D326" s="28" t="s">
        <v>627</v>
      </c>
      <c r="E326" s="28" t="s">
        <v>1756</v>
      </c>
      <c r="F326" s="28"/>
      <c r="G326" s="28">
        <v>1</v>
      </c>
      <c r="H326" s="309">
        <v>1</v>
      </c>
      <c r="I326" s="133">
        <v>1</v>
      </c>
      <c r="J326" s="134"/>
      <c r="K326" s="134"/>
      <c r="L326" s="134"/>
      <c r="M326" s="134"/>
      <c r="N326" s="134" t="s">
        <v>1467</v>
      </c>
      <c r="O326" s="63"/>
      <c r="P326" s="111"/>
      <c r="Q326" s="63">
        <v>3</v>
      </c>
      <c r="R326" s="63"/>
      <c r="S326" s="63"/>
      <c r="T326" s="63"/>
      <c r="U326" s="63"/>
      <c r="V326" s="63"/>
    </row>
    <row r="327" spans="1:22" ht="12.75">
      <c r="A327" s="263">
        <f t="shared" si="19"/>
        <v>313</v>
      </c>
      <c r="B327" s="28"/>
      <c r="C327" s="28"/>
      <c r="D327" s="28" t="s">
        <v>1457</v>
      </c>
      <c r="E327" s="28" t="s">
        <v>1456</v>
      </c>
      <c r="F327" s="28"/>
      <c r="G327" s="28">
        <v>1</v>
      </c>
      <c r="H327" s="309">
        <v>1</v>
      </c>
      <c r="I327" s="133">
        <v>1</v>
      </c>
      <c r="J327" s="134"/>
      <c r="K327" s="134"/>
      <c r="L327" s="134"/>
      <c r="M327" s="134"/>
      <c r="N327" s="134" t="s">
        <v>1467</v>
      </c>
      <c r="O327" s="63"/>
      <c r="P327" s="111">
        <f>P325+1</f>
        <v>247</v>
      </c>
      <c r="Q327" s="63">
        <v>4</v>
      </c>
      <c r="R327" s="63"/>
      <c r="S327" s="63"/>
      <c r="T327" s="63"/>
      <c r="U327" s="63"/>
      <c r="V327" s="63"/>
    </row>
    <row r="328" spans="1:22" ht="12.75">
      <c r="A328" s="263">
        <f t="shared" si="19"/>
        <v>314</v>
      </c>
      <c r="B328" s="28"/>
      <c r="C328" s="28"/>
      <c r="D328" s="28" t="s">
        <v>1571</v>
      </c>
      <c r="E328" s="28" t="s">
        <v>1458</v>
      </c>
      <c r="F328" s="28"/>
      <c r="G328" s="28">
        <v>1</v>
      </c>
      <c r="H328" s="309">
        <v>1</v>
      </c>
      <c r="I328" s="133">
        <v>0.9</v>
      </c>
      <c r="J328" s="134"/>
      <c r="K328" s="134"/>
      <c r="L328" s="134"/>
      <c r="M328" s="134"/>
      <c r="N328" s="134" t="s">
        <v>1467</v>
      </c>
      <c r="O328" s="63"/>
      <c r="P328" s="287">
        <f>P327+1</f>
        <v>248</v>
      </c>
      <c r="Q328" s="278">
        <v>5</v>
      </c>
      <c r="R328" s="63"/>
      <c r="S328" s="63"/>
      <c r="T328" s="63"/>
      <c r="U328" s="63"/>
      <c r="V328" s="63"/>
    </row>
    <row r="329" ht="12.75">
      <c r="H329" s="313"/>
    </row>
    <row r="330" spans="6:8" ht="17.25">
      <c r="F330" s="53" t="s">
        <v>441</v>
      </c>
      <c r="G330" s="53">
        <v>248</v>
      </c>
      <c r="H330" s="313"/>
    </row>
    <row r="331" spans="1:14" ht="12.75">
      <c r="A331" s="284"/>
      <c r="B331" s="284"/>
      <c r="C331" s="284"/>
      <c r="D331" s="284"/>
      <c r="E331" s="284"/>
      <c r="F331" s="284"/>
      <c r="G331" s="284"/>
      <c r="H331" s="314"/>
      <c r="I331" s="285"/>
      <c r="J331" s="286"/>
      <c r="K331" s="286"/>
      <c r="L331" s="286"/>
      <c r="M331" s="286"/>
      <c r="N331" s="286"/>
    </row>
    <row r="332" spans="1:14" ht="12.75">
      <c r="A332" s="284"/>
      <c r="B332" s="284"/>
      <c r="C332" s="284"/>
      <c r="D332" s="284"/>
      <c r="E332" s="284"/>
      <c r="F332" s="284"/>
      <c r="G332" s="284"/>
      <c r="H332" s="314"/>
      <c r="I332" s="285"/>
      <c r="J332" s="286"/>
      <c r="K332" s="286"/>
      <c r="L332" s="286"/>
      <c r="M332" s="286"/>
      <c r="N332" s="286"/>
    </row>
    <row r="333" spans="1:14" ht="12.75">
      <c r="A333" s="284"/>
      <c r="B333" s="284"/>
      <c r="C333" s="284"/>
      <c r="D333" s="284"/>
      <c r="E333" s="284"/>
      <c r="F333" s="284"/>
      <c r="G333" s="284"/>
      <c r="H333" s="314"/>
      <c r="I333" s="285"/>
      <c r="J333" s="286"/>
      <c r="K333" s="286"/>
      <c r="L333" s="286"/>
      <c r="M333" s="286"/>
      <c r="N333" s="286"/>
    </row>
    <row r="334" spans="1:14" ht="12.75">
      <c r="A334" s="284"/>
      <c r="B334" s="284"/>
      <c r="C334" s="284"/>
      <c r="D334" s="284"/>
      <c r="E334" s="284"/>
      <c r="F334" s="284"/>
      <c r="G334" s="284"/>
      <c r="H334" s="314"/>
      <c r="I334" s="285"/>
      <c r="J334" s="286"/>
      <c r="K334" s="286"/>
      <c r="L334" s="286"/>
      <c r="M334" s="286"/>
      <c r="N334" s="286"/>
    </row>
    <row r="335" spans="1:14" ht="12.75">
      <c r="A335" s="284"/>
      <c r="B335" s="284"/>
      <c r="C335" s="284"/>
      <c r="D335" s="284"/>
      <c r="E335" s="284"/>
      <c r="F335" s="284"/>
      <c r="G335" s="284"/>
      <c r="H335" s="314"/>
      <c r="I335" s="285"/>
      <c r="J335" s="286"/>
      <c r="K335" s="286"/>
      <c r="L335" s="286"/>
      <c r="M335" s="286"/>
      <c r="N335" s="286"/>
    </row>
    <row r="336" spans="1:14" ht="12.75">
      <c r="A336" s="284"/>
      <c r="B336" s="284"/>
      <c r="C336" s="284"/>
      <c r="D336" s="284"/>
      <c r="E336" s="284"/>
      <c r="F336" s="284"/>
      <c r="G336" s="284"/>
      <c r="H336" s="314"/>
      <c r="I336" s="285"/>
      <c r="J336" s="286"/>
      <c r="K336" s="286"/>
      <c r="L336" s="286"/>
      <c r="M336" s="286"/>
      <c r="N336" s="286"/>
    </row>
    <row r="337" ht="12.75">
      <c r="H337" s="313"/>
    </row>
    <row r="338" ht="12.75">
      <c r="H338" s="313"/>
    </row>
    <row r="339" ht="12.75">
      <c r="H339" s="313"/>
    </row>
    <row r="340" ht="12.75">
      <c r="H340" s="313"/>
    </row>
    <row r="341" ht="12.75">
      <c r="H341" s="313"/>
    </row>
    <row r="342" ht="12.75">
      <c r="H342" s="313"/>
    </row>
    <row r="343" ht="12.75">
      <c r="H343" s="313"/>
    </row>
    <row r="344" ht="12.75">
      <c r="H344" s="313"/>
    </row>
    <row r="345" ht="12.75">
      <c r="H345" s="313"/>
    </row>
    <row r="346" ht="12.75">
      <c r="H346" s="313"/>
    </row>
    <row r="347" ht="12.75">
      <c r="H347" s="313"/>
    </row>
    <row r="348" ht="12.75">
      <c r="H348" s="313"/>
    </row>
    <row r="349" ht="12.75">
      <c r="H349" s="313"/>
    </row>
    <row r="350" ht="12.75">
      <c r="H350" s="313"/>
    </row>
    <row r="351" ht="12.75">
      <c r="H351" s="313"/>
    </row>
    <row r="352" ht="12.75">
      <c r="H352" s="313"/>
    </row>
    <row r="353" ht="12.75">
      <c r="H353" s="313"/>
    </row>
    <row r="354" ht="12.75">
      <c r="H354" s="313"/>
    </row>
    <row r="355" ht="12.75">
      <c r="H355" s="313"/>
    </row>
    <row r="356" ht="12.75">
      <c r="H356" s="313"/>
    </row>
    <row r="357" ht="12.75">
      <c r="H357" s="313"/>
    </row>
    <row r="358" ht="12.75">
      <c r="H358" s="313"/>
    </row>
    <row r="359" ht="12.75">
      <c r="H359" s="313"/>
    </row>
    <row r="360" ht="12.75">
      <c r="H360" s="313"/>
    </row>
    <row r="361" ht="12.75">
      <c r="H361" s="313"/>
    </row>
    <row r="362" ht="12.75">
      <c r="H362" s="313"/>
    </row>
    <row r="363" ht="12.75">
      <c r="H363" s="313"/>
    </row>
    <row r="364" ht="12.75">
      <c r="H364" s="313"/>
    </row>
    <row r="365" ht="12.75">
      <c r="H365" s="313"/>
    </row>
    <row r="366" ht="12.75">
      <c r="H366" s="313"/>
    </row>
    <row r="367" ht="12.75">
      <c r="H367" s="313"/>
    </row>
    <row r="368" ht="12.75">
      <c r="H368" s="313"/>
    </row>
    <row r="369" ht="12.75">
      <c r="H369" s="313"/>
    </row>
    <row r="370" ht="12.75">
      <c r="H370" s="313"/>
    </row>
    <row r="371" ht="12.75">
      <c r="H371" s="313"/>
    </row>
    <row r="372" ht="12.75">
      <c r="H372" s="313"/>
    </row>
    <row r="373" ht="12.75">
      <c r="H373" s="313"/>
    </row>
    <row r="374" ht="12.75">
      <c r="H374" s="313"/>
    </row>
    <row r="375" ht="12.75">
      <c r="H375" s="313"/>
    </row>
    <row r="376" ht="12.75">
      <c r="H376" s="313"/>
    </row>
    <row r="377" ht="12.75">
      <c r="H377" s="313"/>
    </row>
    <row r="378" ht="12.75">
      <c r="H378" s="313"/>
    </row>
    <row r="379" ht="12.75">
      <c r="H379" s="313"/>
    </row>
    <row r="380" ht="12.75">
      <c r="H380" s="313"/>
    </row>
    <row r="381" ht="12.75">
      <c r="H381" s="313"/>
    </row>
    <row r="382" ht="12.75">
      <c r="H382" s="313"/>
    </row>
    <row r="383" ht="12.75">
      <c r="H383" s="313"/>
    </row>
    <row r="384" ht="12.75">
      <c r="H384" s="313"/>
    </row>
    <row r="385" ht="12.75">
      <c r="H385" s="313"/>
    </row>
    <row r="386" ht="12.75">
      <c r="H386" s="313"/>
    </row>
    <row r="387" ht="12.75">
      <c r="H387" s="313"/>
    </row>
    <row r="388" ht="12.75">
      <c r="H388" s="313"/>
    </row>
    <row r="389" ht="12.75">
      <c r="H389" s="313"/>
    </row>
    <row r="390" ht="12.75">
      <c r="H390" s="313"/>
    </row>
    <row r="391" ht="12.75">
      <c r="H391" s="313"/>
    </row>
    <row r="392" ht="12.75">
      <c r="H392" s="313"/>
    </row>
    <row r="393" ht="12.75">
      <c r="H393" s="313"/>
    </row>
    <row r="394" ht="12.75">
      <c r="H394" s="313"/>
    </row>
    <row r="395" ht="12.75">
      <c r="H395" s="313"/>
    </row>
    <row r="396" ht="12.75">
      <c r="H396" s="313"/>
    </row>
    <row r="397" ht="12.75">
      <c r="H397" s="313"/>
    </row>
    <row r="398" ht="12.75">
      <c r="H398" s="313"/>
    </row>
    <row r="399" ht="12.75">
      <c r="H399" s="313"/>
    </row>
    <row r="400" ht="12.75">
      <c r="H400" s="313"/>
    </row>
    <row r="401" ht="12.75">
      <c r="H401" s="313"/>
    </row>
    <row r="402" ht="12.75">
      <c r="H402" s="313"/>
    </row>
    <row r="403" ht="12.75">
      <c r="H403" s="313"/>
    </row>
    <row r="404" ht="12.75">
      <c r="H404" s="313"/>
    </row>
    <row r="405" ht="12.75">
      <c r="H405" s="313"/>
    </row>
    <row r="406" ht="12.75">
      <c r="H406" s="313"/>
    </row>
    <row r="407" ht="12.75">
      <c r="H407" s="313"/>
    </row>
    <row r="408" ht="12.75">
      <c r="H408" s="313"/>
    </row>
    <row r="409" ht="12.75">
      <c r="H409" s="313"/>
    </row>
    <row r="410" ht="12.75">
      <c r="H410" s="313"/>
    </row>
    <row r="411" ht="12.75">
      <c r="H411" s="313"/>
    </row>
    <row r="412" ht="12.75">
      <c r="H412" s="313"/>
    </row>
    <row r="413" ht="12.75">
      <c r="H413" s="313"/>
    </row>
    <row r="414" ht="12.75">
      <c r="H414" s="313"/>
    </row>
    <row r="415" ht="12.75">
      <c r="H415" s="313"/>
    </row>
    <row r="416" ht="12.75">
      <c r="H416" s="313"/>
    </row>
    <row r="417" ht="12.75">
      <c r="H417" s="313"/>
    </row>
    <row r="418" ht="12.75">
      <c r="H418" s="313"/>
    </row>
    <row r="419" ht="12.75">
      <c r="H419" s="313"/>
    </row>
    <row r="420" ht="12.75">
      <c r="H420" s="313"/>
    </row>
    <row r="421" ht="12.75">
      <c r="H421" s="313"/>
    </row>
    <row r="422" ht="12.75">
      <c r="H422" s="313"/>
    </row>
    <row r="423" ht="12.75">
      <c r="H423" s="313"/>
    </row>
    <row r="424" ht="12.75">
      <c r="H424" s="313"/>
    </row>
    <row r="425" ht="12.75">
      <c r="H425" s="313"/>
    </row>
    <row r="426" ht="12.75">
      <c r="H426" s="313"/>
    </row>
    <row r="427" ht="12.75">
      <c r="H427" s="313"/>
    </row>
    <row r="428" ht="12.75">
      <c r="H428" s="313"/>
    </row>
    <row r="429" ht="12.75">
      <c r="H429" s="313"/>
    </row>
    <row r="430" ht="12.75">
      <c r="H430" s="313"/>
    </row>
    <row r="431" ht="12.75">
      <c r="H431" s="313"/>
    </row>
    <row r="432" ht="12.75">
      <c r="H432" s="313"/>
    </row>
    <row r="433" ht="12.75">
      <c r="H433" s="313"/>
    </row>
    <row r="434" ht="12.75">
      <c r="H434" s="313"/>
    </row>
    <row r="435" ht="12.75">
      <c r="H435" s="313"/>
    </row>
    <row r="436" ht="12.75">
      <c r="H436" s="313"/>
    </row>
    <row r="437" ht="12.75">
      <c r="H437" s="313"/>
    </row>
    <row r="438" ht="12.75">
      <c r="H438" s="313"/>
    </row>
    <row r="439" ht="12.75">
      <c r="H439" s="313"/>
    </row>
    <row r="440" ht="12.75">
      <c r="H440" s="313"/>
    </row>
    <row r="441" ht="12.75">
      <c r="H441" s="313"/>
    </row>
    <row r="442" ht="12.75">
      <c r="H442" s="313"/>
    </row>
    <row r="443" ht="12.75">
      <c r="H443" s="313"/>
    </row>
    <row r="444" ht="12.75">
      <c r="H444" s="313"/>
    </row>
    <row r="445" ht="12.75">
      <c r="H445" s="313"/>
    </row>
    <row r="446" ht="12.75">
      <c r="H446" s="313"/>
    </row>
    <row r="447" ht="12.75">
      <c r="H447" s="313"/>
    </row>
    <row r="448" ht="12.75">
      <c r="H448" s="313"/>
    </row>
    <row r="449" ht="12.75">
      <c r="H449" s="313"/>
    </row>
    <row r="450" ht="12.75">
      <c r="H450" s="313"/>
    </row>
    <row r="451" ht="12.75">
      <c r="H451" s="313"/>
    </row>
    <row r="452" ht="12.75">
      <c r="H452" s="313"/>
    </row>
    <row r="453" ht="12.75">
      <c r="H453" s="313"/>
    </row>
    <row r="454" ht="12.75">
      <c r="H454" s="313"/>
    </row>
    <row r="455" ht="12.75">
      <c r="H455" s="313"/>
    </row>
    <row r="456" ht="12.75">
      <c r="H456" s="313"/>
    </row>
    <row r="457" ht="12.75">
      <c r="H457" s="313"/>
    </row>
    <row r="458" ht="12.75">
      <c r="H458" s="313"/>
    </row>
    <row r="459" ht="12.75">
      <c r="H459" s="313"/>
    </row>
    <row r="460" ht="12.75">
      <c r="H460" s="313"/>
    </row>
    <row r="461" ht="12.75">
      <c r="H461" s="313"/>
    </row>
    <row r="462" ht="12.75">
      <c r="H462" s="313"/>
    </row>
    <row r="463" ht="12.75">
      <c r="H463" s="313"/>
    </row>
    <row r="464" ht="12.75">
      <c r="H464" s="313"/>
    </row>
    <row r="465" ht="12.75">
      <c r="H465" s="313"/>
    </row>
    <row r="466" ht="12.75">
      <c r="H466" s="313"/>
    </row>
    <row r="467" ht="12.75">
      <c r="H467" s="313"/>
    </row>
    <row r="468" ht="12.75">
      <c r="H468" s="313"/>
    </row>
    <row r="469" ht="12.75">
      <c r="H469" s="313"/>
    </row>
    <row r="470" ht="12.75">
      <c r="H470" s="313"/>
    </row>
    <row r="471" ht="12.75">
      <c r="H471" s="313"/>
    </row>
    <row r="472" ht="12.75">
      <c r="H472" s="313"/>
    </row>
    <row r="473" ht="12.75">
      <c r="H473" s="313"/>
    </row>
    <row r="474" ht="12.75">
      <c r="H474" s="313"/>
    </row>
    <row r="475" ht="12.75">
      <c r="H475" s="313"/>
    </row>
    <row r="476" ht="12.75">
      <c r="H476" s="313"/>
    </row>
    <row r="477" ht="12.75">
      <c r="H477" s="313"/>
    </row>
    <row r="478" ht="12.75">
      <c r="H478" s="313"/>
    </row>
    <row r="479" ht="12.75">
      <c r="H479" s="313"/>
    </row>
    <row r="480" ht="12.75">
      <c r="H480" s="313"/>
    </row>
    <row r="481" ht="12.75">
      <c r="H481" s="313"/>
    </row>
    <row r="482" ht="12.75">
      <c r="H482" s="313"/>
    </row>
    <row r="483" ht="12.75">
      <c r="H483" s="313"/>
    </row>
    <row r="484" ht="12.75">
      <c r="H484" s="313"/>
    </row>
    <row r="485" ht="12.75">
      <c r="H485" s="313"/>
    </row>
    <row r="486" ht="12.75">
      <c r="H486" s="313"/>
    </row>
    <row r="487" ht="12.75">
      <c r="H487" s="313"/>
    </row>
    <row r="488" ht="12.75">
      <c r="H488" s="313"/>
    </row>
    <row r="489" ht="12.75">
      <c r="H489" s="313"/>
    </row>
    <row r="490" ht="12.75">
      <c r="H490" s="313"/>
    </row>
    <row r="491" ht="12.75">
      <c r="H491" s="313"/>
    </row>
    <row r="492" ht="12.75">
      <c r="H492" s="313"/>
    </row>
    <row r="493" ht="12.75">
      <c r="H493" s="313"/>
    </row>
    <row r="494" ht="12.75">
      <c r="H494" s="313"/>
    </row>
    <row r="495" ht="12.75">
      <c r="H495" s="313"/>
    </row>
    <row r="496" ht="12.75">
      <c r="H496" s="313"/>
    </row>
    <row r="497" ht="12.75">
      <c r="H497" s="313"/>
    </row>
    <row r="498" ht="12.75">
      <c r="H498" s="313"/>
    </row>
    <row r="499" ht="12.75">
      <c r="H499" s="313"/>
    </row>
    <row r="500" ht="12.75">
      <c r="H500" s="313"/>
    </row>
    <row r="501" ht="12.75">
      <c r="H501" s="313"/>
    </row>
    <row r="502" ht="12.75">
      <c r="H502" s="313"/>
    </row>
    <row r="503" ht="12.75">
      <c r="H503" s="313"/>
    </row>
    <row r="504" ht="12.75">
      <c r="H504" s="313"/>
    </row>
    <row r="505" ht="12.75">
      <c r="H505" s="313"/>
    </row>
    <row r="506" ht="12.75">
      <c r="H506" s="313"/>
    </row>
    <row r="507" ht="12.75">
      <c r="H507" s="313"/>
    </row>
    <row r="508" ht="12.75">
      <c r="H508" s="313"/>
    </row>
    <row r="509" ht="12.75">
      <c r="H509" s="313"/>
    </row>
    <row r="510" ht="12.75">
      <c r="H510" s="313"/>
    </row>
    <row r="511" ht="12.75">
      <c r="H511" s="313"/>
    </row>
    <row r="512" ht="12.75">
      <c r="H512" s="313"/>
    </row>
    <row r="513" ht="12.75">
      <c r="H513" s="313"/>
    </row>
    <row r="514" ht="12.75">
      <c r="H514" s="313"/>
    </row>
    <row r="515" ht="12.75">
      <c r="H515" s="313"/>
    </row>
    <row r="516" ht="12.75">
      <c r="H516" s="313"/>
    </row>
    <row r="517" ht="12.75">
      <c r="H517" s="313"/>
    </row>
    <row r="518" ht="12.75">
      <c r="H518" s="313"/>
    </row>
    <row r="519" ht="12.75">
      <c r="H519" s="313"/>
    </row>
    <row r="520" ht="12.75">
      <c r="H520" s="313"/>
    </row>
    <row r="521" ht="12.75">
      <c r="H521" s="313"/>
    </row>
    <row r="522" ht="12.75">
      <c r="H522" s="313"/>
    </row>
    <row r="523" ht="12.75">
      <c r="H523" s="313"/>
    </row>
    <row r="524" ht="12.75">
      <c r="H524" s="313"/>
    </row>
    <row r="525" ht="12.75">
      <c r="H525" s="313"/>
    </row>
    <row r="526" ht="12.75">
      <c r="H526" s="313"/>
    </row>
    <row r="527" ht="12.75">
      <c r="H527" s="313"/>
    </row>
    <row r="528" ht="12.75">
      <c r="H528" s="313"/>
    </row>
    <row r="529" ht="12.75">
      <c r="H529" s="313"/>
    </row>
    <row r="530" ht="12.75">
      <c r="H530" s="313"/>
    </row>
    <row r="531" ht="12.75">
      <c r="H531" s="313"/>
    </row>
    <row r="532" ht="12.75">
      <c r="H532" s="313"/>
    </row>
    <row r="533" ht="12.75">
      <c r="H533" s="313"/>
    </row>
    <row r="534" ht="12.75">
      <c r="H534" s="313"/>
    </row>
    <row r="535" ht="12.75">
      <c r="H535" s="313"/>
    </row>
    <row r="536" ht="12.75">
      <c r="H536" s="313"/>
    </row>
    <row r="537" ht="12.75">
      <c r="H537" s="313"/>
    </row>
    <row r="538" ht="12.75">
      <c r="H538" s="313"/>
    </row>
    <row r="539" ht="12.75">
      <c r="H539" s="313"/>
    </row>
    <row r="540" ht="12.75">
      <c r="H540" s="313"/>
    </row>
    <row r="541" ht="12.75">
      <c r="H541" s="313"/>
    </row>
    <row r="542" ht="12.75">
      <c r="H542" s="313"/>
    </row>
    <row r="543" ht="12.75">
      <c r="H543" s="313"/>
    </row>
    <row r="544" ht="12.75">
      <c r="H544" s="313"/>
    </row>
    <row r="545" ht="12.75">
      <c r="H545" s="313"/>
    </row>
    <row r="546" ht="12.75">
      <c r="H546" s="313"/>
    </row>
    <row r="547" ht="12.75">
      <c r="H547" s="313"/>
    </row>
    <row r="548" ht="12.75">
      <c r="H548" s="313"/>
    </row>
    <row r="549" ht="12.75">
      <c r="H549" s="313"/>
    </row>
    <row r="550" ht="12.75">
      <c r="H550" s="313"/>
    </row>
    <row r="551" ht="12.75">
      <c r="H551" s="313"/>
    </row>
    <row r="552" ht="12.75">
      <c r="H552" s="313"/>
    </row>
    <row r="553" ht="12.75">
      <c r="H553" s="313"/>
    </row>
    <row r="554" ht="12.75">
      <c r="H554" s="313"/>
    </row>
    <row r="555" ht="12.75">
      <c r="H555" s="313"/>
    </row>
    <row r="556" ht="12.75">
      <c r="H556" s="313"/>
    </row>
    <row r="557" ht="12.75">
      <c r="H557" s="313"/>
    </row>
    <row r="558" ht="12.75">
      <c r="H558" s="313"/>
    </row>
    <row r="559" ht="12.75">
      <c r="H559" s="313"/>
    </row>
    <row r="560" ht="12.75">
      <c r="H560" s="313"/>
    </row>
    <row r="561" ht="12.75">
      <c r="H561" s="313"/>
    </row>
    <row r="562" ht="12.75">
      <c r="H562" s="313"/>
    </row>
    <row r="563" ht="12.75">
      <c r="H563" s="313"/>
    </row>
    <row r="564" ht="12.75">
      <c r="H564" s="313"/>
    </row>
    <row r="565" ht="12.75">
      <c r="H565" s="313"/>
    </row>
    <row r="566" ht="12.75">
      <c r="H566" s="313"/>
    </row>
    <row r="567" ht="12.75">
      <c r="H567" s="313"/>
    </row>
    <row r="568" ht="12.75">
      <c r="H568" s="313"/>
    </row>
    <row r="569" ht="12.75">
      <c r="H569" s="313"/>
    </row>
    <row r="570" ht="12.75">
      <c r="H570" s="313"/>
    </row>
    <row r="571" ht="12.75">
      <c r="H571" s="313"/>
    </row>
    <row r="572" ht="12.75">
      <c r="H572" s="313"/>
    </row>
    <row r="573" ht="12.75">
      <c r="H573" s="313"/>
    </row>
    <row r="574" ht="12.75">
      <c r="H574" s="313"/>
    </row>
    <row r="575" ht="12.75">
      <c r="H575" s="313"/>
    </row>
    <row r="576" ht="12.75">
      <c r="H576" s="313"/>
    </row>
    <row r="577" ht="12.75">
      <c r="H577" s="313"/>
    </row>
    <row r="578" ht="12.75">
      <c r="H578" s="313"/>
    </row>
    <row r="579" ht="12.75">
      <c r="H579" s="313"/>
    </row>
    <row r="580" ht="12.75">
      <c r="H580" s="313"/>
    </row>
    <row r="581" ht="12.75">
      <c r="H581" s="313"/>
    </row>
    <row r="582" ht="12.75">
      <c r="H582" s="313"/>
    </row>
    <row r="583" ht="12.75">
      <c r="H583" s="313"/>
    </row>
    <row r="584" ht="12.75">
      <c r="H584" s="313"/>
    </row>
    <row r="585" ht="12.75">
      <c r="H585" s="313"/>
    </row>
    <row r="586" ht="12.75">
      <c r="H586" s="313"/>
    </row>
    <row r="587" ht="12.75">
      <c r="H587" s="313"/>
    </row>
    <row r="588" ht="12.75">
      <c r="H588" s="313"/>
    </row>
    <row r="589" ht="12.75">
      <c r="H589" s="313"/>
    </row>
    <row r="590" ht="12.75">
      <c r="H590" s="313"/>
    </row>
    <row r="591" ht="12.75">
      <c r="H591" s="313"/>
    </row>
    <row r="592" ht="12.75">
      <c r="H592" s="313"/>
    </row>
    <row r="593" ht="12.75">
      <c r="H593" s="313"/>
    </row>
    <row r="594" ht="12.75">
      <c r="H594" s="313"/>
    </row>
    <row r="595" ht="12.75">
      <c r="H595" s="313"/>
    </row>
    <row r="596" ht="12.75">
      <c r="H596" s="313"/>
    </row>
    <row r="597" ht="12.75">
      <c r="H597" s="313"/>
    </row>
    <row r="598" ht="12.75">
      <c r="H598" s="313"/>
    </row>
    <row r="599" ht="12.75">
      <c r="H599" s="313"/>
    </row>
    <row r="600" ht="12.75">
      <c r="H600" s="313"/>
    </row>
    <row r="601" ht="12.75">
      <c r="H601" s="313"/>
    </row>
    <row r="602" ht="12.75">
      <c r="H602" s="313"/>
    </row>
    <row r="603" ht="12.75">
      <c r="H603" s="313"/>
    </row>
    <row r="604" ht="12.75">
      <c r="H604" s="313"/>
    </row>
    <row r="605" ht="12.75">
      <c r="H605" s="313"/>
    </row>
    <row r="606" ht="12.75">
      <c r="H606" s="313"/>
    </row>
    <row r="607" ht="12.75">
      <c r="H607" s="313"/>
    </row>
    <row r="608" ht="12.75">
      <c r="H608" s="313"/>
    </row>
    <row r="609" ht="12.75">
      <c r="H609" s="313"/>
    </row>
    <row r="610" ht="12.75">
      <c r="H610" s="313"/>
    </row>
    <row r="611" ht="12.75">
      <c r="H611" s="313"/>
    </row>
    <row r="612" ht="12.75">
      <c r="H612" s="313"/>
    </row>
    <row r="613" ht="12.75">
      <c r="H613" s="313"/>
    </row>
    <row r="614" ht="12.75">
      <c r="H614" s="313"/>
    </row>
    <row r="615" ht="12.75">
      <c r="H615" s="313"/>
    </row>
    <row r="616" ht="12.75">
      <c r="H616" s="313"/>
    </row>
    <row r="617" ht="12.75">
      <c r="H617" s="313"/>
    </row>
    <row r="618" ht="12.75">
      <c r="H618" s="313"/>
    </row>
    <row r="619" ht="12.75">
      <c r="H619" s="313"/>
    </row>
    <row r="620" ht="12.75">
      <c r="H620" s="313"/>
    </row>
    <row r="621" ht="12.75">
      <c r="H621" s="313"/>
    </row>
    <row r="622" ht="12.75">
      <c r="H622" s="313"/>
    </row>
    <row r="623" ht="12.75">
      <c r="H623" s="313"/>
    </row>
    <row r="624" ht="12.75">
      <c r="H624" s="313"/>
    </row>
    <row r="625" ht="12.75">
      <c r="H625" s="313"/>
    </row>
    <row r="626" ht="12.75">
      <c r="H626" s="313"/>
    </row>
    <row r="627" ht="12.75">
      <c r="H627" s="313"/>
    </row>
    <row r="628" ht="12.75">
      <c r="H628" s="313"/>
    </row>
    <row r="629" ht="12.75">
      <c r="H629" s="313"/>
    </row>
    <row r="630" ht="12.75">
      <c r="H630" s="313"/>
    </row>
    <row r="631" ht="12.75">
      <c r="H631" s="313"/>
    </row>
    <row r="632" ht="12.75">
      <c r="H632" s="313"/>
    </row>
    <row r="633" ht="12.75">
      <c r="H633" s="313"/>
    </row>
    <row r="634" ht="12.75">
      <c r="H634" s="313"/>
    </row>
    <row r="635" ht="12.75">
      <c r="H635" s="313"/>
    </row>
    <row r="636" ht="12.75">
      <c r="H636" s="313"/>
    </row>
    <row r="637" ht="12.75">
      <c r="H637" s="313"/>
    </row>
    <row r="638" ht="12.75">
      <c r="H638" s="313"/>
    </row>
    <row r="639" ht="12.75">
      <c r="H639" s="313"/>
    </row>
    <row r="640" ht="12.75">
      <c r="H640" s="313"/>
    </row>
    <row r="641" ht="12.75">
      <c r="H641" s="313"/>
    </row>
    <row r="642" ht="12.75">
      <c r="H642" s="313"/>
    </row>
    <row r="643" ht="12.75">
      <c r="H643" s="313"/>
    </row>
    <row r="644" ht="12.75">
      <c r="H644" s="313"/>
    </row>
    <row r="645" ht="12.75">
      <c r="H645" s="313"/>
    </row>
    <row r="646" ht="12.75">
      <c r="H646" s="313"/>
    </row>
    <row r="647" ht="12.75">
      <c r="H647" s="313"/>
    </row>
    <row r="648" ht="12.75">
      <c r="H648" s="313"/>
    </row>
    <row r="649" ht="12.75">
      <c r="H649" s="313"/>
    </row>
    <row r="650" ht="12.75">
      <c r="H650" s="313"/>
    </row>
    <row r="651" ht="12.75">
      <c r="H651" s="313"/>
    </row>
    <row r="652" ht="12.75">
      <c r="H652" s="313"/>
    </row>
    <row r="653" ht="12.75">
      <c r="H653" s="313"/>
    </row>
    <row r="654" ht="12.75">
      <c r="H654" s="313"/>
    </row>
    <row r="655" ht="12.75">
      <c r="H655" s="313"/>
    </row>
    <row r="656" ht="12.75">
      <c r="H656" s="313"/>
    </row>
    <row r="657" ht="12.75">
      <c r="H657" s="313"/>
    </row>
    <row r="658" ht="12.75">
      <c r="H658" s="313"/>
    </row>
    <row r="659" ht="12.75">
      <c r="H659" s="313"/>
    </row>
    <row r="660" ht="12.75">
      <c r="H660" s="313"/>
    </row>
    <row r="661" ht="12.75">
      <c r="H661" s="313"/>
    </row>
    <row r="662" ht="12.75">
      <c r="H662" s="313"/>
    </row>
    <row r="663" ht="12.75">
      <c r="H663" s="313"/>
    </row>
    <row r="664" ht="12.75">
      <c r="H664" s="313"/>
    </row>
    <row r="665" ht="12.75">
      <c r="H665" s="313"/>
    </row>
    <row r="666" ht="12.75">
      <c r="H666" s="313"/>
    </row>
    <row r="667" ht="12.75">
      <c r="H667" s="313"/>
    </row>
    <row r="668" ht="12.75">
      <c r="H668" s="313"/>
    </row>
    <row r="669" ht="12.75">
      <c r="H669" s="313"/>
    </row>
    <row r="670" ht="12.75">
      <c r="H670" s="313"/>
    </row>
    <row r="671" ht="12.75">
      <c r="H671" s="313"/>
    </row>
    <row r="672" ht="12.75">
      <c r="H672" s="313"/>
    </row>
    <row r="673" ht="12.75">
      <c r="H673" s="313"/>
    </row>
    <row r="674" ht="12.75">
      <c r="H674" s="313"/>
    </row>
    <row r="675" ht="12.75">
      <c r="H675" s="313"/>
    </row>
    <row r="676" ht="12.75">
      <c r="H676" s="313"/>
    </row>
    <row r="677" ht="12.75">
      <c r="H677" s="313"/>
    </row>
    <row r="678" ht="12.75">
      <c r="H678" s="313"/>
    </row>
    <row r="679" ht="12.75">
      <c r="H679" s="313"/>
    </row>
    <row r="680" ht="12.75">
      <c r="H680" s="313"/>
    </row>
    <row r="681" ht="12.75">
      <c r="H681" s="313"/>
    </row>
    <row r="682" ht="12.75">
      <c r="H682" s="313"/>
    </row>
    <row r="683" ht="12.75">
      <c r="H683" s="313"/>
    </row>
    <row r="684" ht="12.75">
      <c r="H684" s="313"/>
    </row>
    <row r="685" ht="12.75">
      <c r="H685" s="313"/>
    </row>
    <row r="686" ht="12.75">
      <c r="H686" s="313"/>
    </row>
    <row r="687" ht="12.75">
      <c r="H687" s="313"/>
    </row>
    <row r="688" ht="12.75">
      <c r="H688" s="313"/>
    </row>
    <row r="689" ht="12.75">
      <c r="H689" s="313"/>
    </row>
    <row r="690" ht="12.75">
      <c r="H690" s="313"/>
    </row>
    <row r="691" ht="12.75">
      <c r="H691" s="313"/>
    </row>
    <row r="692" ht="12.75">
      <c r="H692" s="313"/>
    </row>
    <row r="693" ht="12.75">
      <c r="H693" s="313"/>
    </row>
    <row r="694" ht="12.75">
      <c r="H694" s="313"/>
    </row>
    <row r="695" ht="12.75">
      <c r="H695" s="313"/>
    </row>
    <row r="696" ht="12.75">
      <c r="H696" s="313"/>
    </row>
    <row r="697" ht="12.75">
      <c r="H697" s="313"/>
    </row>
    <row r="698" ht="12.75">
      <c r="H698" s="313"/>
    </row>
    <row r="699" ht="12.75">
      <c r="H699" s="313"/>
    </row>
    <row r="700" ht="12.75">
      <c r="H700" s="313"/>
    </row>
    <row r="701" ht="12.75">
      <c r="H701" s="313"/>
    </row>
    <row r="702" ht="12.75">
      <c r="H702" s="313"/>
    </row>
    <row r="703" ht="12.75">
      <c r="H703" s="313"/>
    </row>
    <row r="704" ht="12.75">
      <c r="H704" s="313"/>
    </row>
    <row r="705" ht="12.75">
      <c r="H705" s="313"/>
    </row>
    <row r="706" ht="12.75">
      <c r="H706" s="313"/>
    </row>
    <row r="707" ht="12.75">
      <c r="H707" s="313"/>
    </row>
    <row r="708" ht="12.75">
      <c r="H708" s="313"/>
    </row>
    <row r="709" ht="12.75">
      <c r="H709" s="313"/>
    </row>
    <row r="710" ht="12.75">
      <c r="H710" s="313"/>
    </row>
    <row r="711" ht="12.75">
      <c r="H711" s="313"/>
    </row>
    <row r="712" ht="12.75">
      <c r="H712" s="313"/>
    </row>
    <row r="713" ht="12.75">
      <c r="H713" s="313"/>
    </row>
    <row r="714" ht="12.75">
      <c r="H714" s="313"/>
    </row>
    <row r="715" ht="12.75">
      <c r="H715" s="313"/>
    </row>
    <row r="716" ht="12.75">
      <c r="H716" s="313"/>
    </row>
    <row r="717" ht="12.75">
      <c r="H717" s="313"/>
    </row>
    <row r="718" ht="12.75">
      <c r="H718" s="313"/>
    </row>
    <row r="719" ht="12.75">
      <c r="H719" s="313"/>
    </row>
    <row r="720" ht="12.75">
      <c r="H720" s="313"/>
    </row>
    <row r="721" ht="12.75">
      <c r="H721" s="313"/>
    </row>
    <row r="722" ht="12.75">
      <c r="H722" s="313"/>
    </row>
    <row r="723" ht="12.75">
      <c r="H723" s="313"/>
    </row>
    <row r="724" ht="12.75">
      <c r="H724" s="313"/>
    </row>
    <row r="725" ht="12.75">
      <c r="H725" s="313"/>
    </row>
    <row r="726" ht="12.75">
      <c r="H726" s="313"/>
    </row>
    <row r="727" ht="12.75">
      <c r="H727" s="313"/>
    </row>
    <row r="728" ht="12.75">
      <c r="H728" s="313"/>
    </row>
    <row r="729" ht="12.75">
      <c r="H729" s="313"/>
    </row>
    <row r="730" ht="12.75">
      <c r="H730" s="313"/>
    </row>
    <row r="731" ht="12.75">
      <c r="H731" s="313"/>
    </row>
    <row r="732" ht="12.75">
      <c r="H732" s="313"/>
    </row>
    <row r="733" ht="12.75">
      <c r="H733" s="313"/>
    </row>
    <row r="734" ht="12.75">
      <c r="H734" s="313"/>
    </row>
    <row r="735" ht="12.75">
      <c r="H735" s="313"/>
    </row>
    <row r="736" ht="12.75">
      <c r="H736" s="313"/>
    </row>
    <row r="737" ht="12.75">
      <c r="H737" s="313"/>
    </row>
    <row r="738" ht="12.75">
      <c r="H738" s="313"/>
    </row>
    <row r="739" ht="12.75">
      <c r="H739" s="313"/>
    </row>
    <row r="740" ht="12.75">
      <c r="H740" s="313"/>
    </row>
    <row r="741" ht="12.75">
      <c r="H741" s="313"/>
    </row>
    <row r="742" ht="12.75">
      <c r="H742" s="313"/>
    </row>
    <row r="743" ht="12.75">
      <c r="H743" s="313"/>
    </row>
    <row r="744" ht="12.75">
      <c r="H744" s="313"/>
    </row>
    <row r="745" ht="12.75">
      <c r="H745" s="313"/>
    </row>
    <row r="746" ht="12.75">
      <c r="H746" s="313"/>
    </row>
    <row r="747" ht="12.75">
      <c r="H747" s="313"/>
    </row>
    <row r="748" ht="12.75">
      <c r="H748" s="313"/>
    </row>
    <row r="749" ht="12.75">
      <c r="H749" s="313"/>
    </row>
    <row r="750" ht="12.75">
      <c r="H750" s="313"/>
    </row>
    <row r="751" ht="12.75">
      <c r="H751" s="313"/>
    </row>
    <row r="752" ht="12.75">
      <c r="H752" s="313"/>
    </row>
    <row r="753" ht="12.75">
      <c r="H753" s="313"/>
    </row>
    <row r="754" ht="12.75">
      <c r="H754" s="313"/>
    </row>
    <row r="755" ht="12.75">
      <c r="H755" s="313"/>
    </row>
    <row r="756" ht="12.75">
      <c r="H756" s="313"/>
    </row>
    <row r="757" ht="12.75">
      <c r="H757" s="313"/>
    </row>
    <row r="758" ht="12.75">
      <c r="H758" s="313"/>
    </row>
    <row r="759" ht="12.75">
      <c r="H759" s="313"/>
    </row>
    <row r="760" ht="12.75">
      <c r="H760" s="313"/>
    </row>
    <row r="761" ht="12.75">
      <c r="H761" s="313"/>
    </row>
    <row r="762" ht="12.75">
      <c r="H762" s="313"/>
    </row>
    <row r="763" ht="12.75">
      <c r="H763" s="313"/>
    </row>
    <row r="764" ht="12.75">
      <c r="H764" s="313"/>
    </row>
    <row r="765" ht="12.75">
      <c r="H765" s="313"/>
    </row>
    <row r="766" ht="12.75">
      <c r="H766" s="313"/>
    </row>
    <row r="767" ht="12.75">
      <c r="H767" s="313"/>
    </row>
    <row r="768" ht="12.75">
      <c r="H768" s="313"/>
    </row>
    <row r="769" ht="12.75">
      <c r="H769" s="313"/>
    </row>
    <row r="770" ht="12.75">
      <c r="H770" s="313"/>
    </row>
    <row r="771" ht="12.75">
      <c r="H771" s="313"/>
    </row>
    <row r="772" ht="12.75">
      <c r="H772" s="313"/>
    </row>
    <row r="773" ht="12.75">
      <c r="H773" s="313"/>
    </row>
    <row r="774" ht="12.75">
      <c r="H774" s="313"/>
    </row>
    <row r="775" ht="12.75">
      <c r="H775" s="313"/>
    </row>
    <row r="776" ht="12.75">
      <c r="H776" s="313"/>
    </row>
    <row r="777" ht="12.75">
      <c r="H777" s="313"/>
    </row>
    <row r="778" ht="12.75">
      <c r="H778" s="313"/>
    </row>
    <row r="779" ht="12.75">
      <c r="H779" s="313"/>
    </row>
    <row r="780" ht="12.75">
      <c r="H780" s="313"/>
    </row>
    <row r="781" ht="12.75">
      <c r="H781" s="313"/>
    </row>
    <row r="782" ht="12.75">
      <c r="H782" s="313"/>
    </row>
    <row r="783" ht="12.75">
      <c r="H783" s="313"/>
    </row>
    <row r="784" ht="12.75">
      <c r="H784" s="313"/>
    </row>
    <row r="785" ht="12.75">
      <c r="H785" s="313"/>
    </row>
    <row r="786" ht="12.75">
      <c r="H786" s="313"/>
    </row>
    <row r="787" ht="12.75">
      <c r="H787" s="313"/>
    </row>
    <row r="788" ht="12.75">
      <c r="H788" s="313"/>
    </row>
    <row r="789" ht="12.75">
      <c r="H789" s="313"/>
    </row>
    <row r="790" ht="12.75">
      <c r="H790" s="313"/>
    </row>
    <row r="791" ht="12.75">
      <c r="H791" s="313"/>
    </row>
    <row r="792" ht="12.75">
      <c r="H792" s="313"/>
    </row>
    <row r="793" ht="12.75">
      <c r="H793" s="313"/>
    </row>
    <row r="794" ht="12.75">
      <c r="H794" s="313"/>
    </row>
    <row r="795" ht="12.75">
      <c r="H795" s="313"/>
    </row>
    <row r="796" ht="12.75">
      <c r="H796" s="313"/>
    </row>
    <row r="797" ht="12.75">
      <c r="H797" s="313"/>
    </row>
    <row r="798" ht="12.75">
      <c r="H798" s="313"/>
    </row>
    <row r="799" ht="12.75">
      <c r="H799" s="313"/>
    </row>
    <row r="800" ht="12.75">
      <c r="H800" s="313"/>
    </row>
    <row r="801" ht="12.75">
      <c r="H801" s="313"/>
    </row>
    <row r="802" ht="12.75">
      <c r="H802" s="313"/>
    </row>
    <row r="803" ht="12.75">
      <c r="H803" s="313"/>
    </row>
    <row r="804" ht="12.75">
      <c r="H804" s="313"/>
    </row>
    <row r="805" ht="12.75">
      <c r="H805" s="313"/>
    </row>
    <row r="806" ht="12.75">
      <c r="H806" s="313"/>
    </row>
    <row r="807" ht="12.75">
      <c r="H807" s="313"/>
    </row>
    <row r="808" ht="12.75">
      <c r="H808" s="313"/>
    </row>
    <row r="809" ht="12.75">
      <c r="H809" s="313"/>
    </row>
    <row r="810" ht="12.75">
      <c r="H810" s="313"/>
    </row>
    <row r="811" ht="12.75">
      <c r="H811" s="313"/>
    </row>
    <row r="812" ht="12.75">
      <c r="H812" s="313"/>
    </row>
    <row r="813" ht="12.75">
      <c r="H813" s="313"/>
    </row>
    <row r="814" ht="12.75">
      <c r="H814" s="313"/>
    </row>
    <row r="815" ht="12.75">
      <c r="H815" s="313"/>
    </row>
    <row r="816" ht="12.75">
      <c r="H816" s="313"/>
    </row>
    <row r="817" ht="12.75">
      <c r="H817" s="313"/>
    </row>
    <row r="818" ht="12.75">
      <c r="H818" s="313"/>
    </row>
    <row r="819" ht="12.75">
      <c r="H819" s="313"/>
    </row>
    <row r="820" ht="12.75">
      <c r="H820" s="313"/>
    </row>
    <row r="821" ht="12.75">
      <c r="H821" s="313"/>
    </row>
    <row r="822" ht="12.75">
      <c r="H822" s="313"/>
    </row>
    <row r="823" ht="12.75">
      <c r="H823" s="313"/>
    </row>
    <row r="824" ht="12.75">
      <c r="H824" s="313"/>
    </row>
    <row r="825" ht="12.75">
      <c r="H825" s="313"/>
    </row>
    <row r="826" ht="12.75">
      <c r="H826" s="313"/>
    </row>
    <row r="827" ht="12.75">
      <c r="H827" s="313"/>
    </row>
    <row r="828" ht="12.75">
      <c r="H828" s="313"/>
    </row>
    <row r="829" ht="12.75">
      <c r="H829" s="313"/>
    </row>
    <row r="830" ht="12.75">
      <c r="H830" s="313"/>
    </row>
    <row r="831" ht="12.75">
      <c r="H831" s="313"/>
    </row>
    <row r="832" ht="12.75">
      <c r="H832" s="313"/>
    </row>
    <row r="833" ht="12.75">
      <c r="H833" s="313"/>
    </row>
    <row r="834" ht="12.75">
      <c r="H834" s="313"/>
    </row>
    <row r="835" ht="12.75">
      <c r="H835" s="313"/>
    </row>
    <row r="836" ht="12.75">
      <c r="H836" s="313"/>
    </row>
    <row r="837" ht="12.75">
      <c r="H837" s="313"/>
    </row>
    <row r="838" ht="12.75">
      <c r="H838" s="313"/>
    </row>
    <row r="839" ht="12.75">
      <c r="H839" s="313"/>
    </row>
    <row r="840" ht="12.75">
      <c r="H840" s="313"/>
    </row>
    <row r="841" ht="12.75">
      <c r="H841" s="313"/>
    </row>
    <row r="842" ht="12.75">
      <c r="H842" s="313"/>
    </row>
    <row r="843" ht="12.75">
      <c r="H843" s="313"/>
    </row>
    <row r="844" ht="12.75">
      <c r="H844" s="313"/>
    </row>
    <row r="845" ht="12.75">
      <c r="H845" s="313"/>
    </row>
    <row r="846" ht="12.75">
      <c r="H846" s="313"/>
    </row>
    <row r="847" ht="12.75">
      <c r="H847" s="313"/>
    </row>
    <row r="848" ht="12.75">
      <c r="H848" s="313"/>
    </row>
    <row r="849" ht="12.75">
      <c r="H849" s="313"/>
    </row>
    <row r="850" ht="12.75">
      <c r="H850" s="313"/>
    </row>
    <row r="851" ht="12.75">
      <c r="H851" s="313"/>
    </row>
    <row r="852" ht="12.75">
      <c r="H852" s="313"/>
    </row>
    <row r="853" ht="12.75">
      <c r="H853" s="313"/>
    </row>
    <row r="854" ht="12.75">
      <c r="H854" s="313"/>
    </row>
    <row r="855" ht="12.75">
      <c r="H855" s="313"/>
    </row>
    <row r="856" ht="12.75">
      <c r="H856" s="313"/>
    </row>
    <row r="857" ht="12.75">
      <c r="H857" s="313"/>
    </row>
    <row r="858" ht="12.75">
      <c r="H858" s="313"/>
    </row>
    <row r="859" ht="12.75">
      <c r="H859" s="313"/>
    </row>
    <row r="860" ht="12.75">
      <c r="H860" s="313"/>
    </row>
    <row r="861" ht="12.75">
      <c r="H861" s="313"/>
    </row>
    <row r="862" ht="12.75">
      <c r="H862" s="313"/>
    </row>
    <row r="863" ht="12.75">
      <c r="H863" s="313"/>
    </row>
    <row r="864" ht="12.75">
      <c r="H864" s="313"/>
    </row>
    <row r="865" ht="12.75">
      <c r="H865" s="313"/>
    </row>
    <row r="866" ht="12.75">
      <c r="H866" s="313"/>
    </row>
    <row r="867" ht="12.75">
      <c r="H867" s="313"/>
    </row>
    <row r="868" ht="12.75">
      <c r="H868" s="313"/>
    </row>
    <row r="869" ht="12.75">
      <c r="H869" s="313"/>
    </row>
    <row r="870" ht="12.75">
      <c r="H870" s="313"/>
    </row>
    <row r="871" ht="12.75">
      <c r="H871" s="313"/>
    </row>
    <row r="872" ht="12.75">
      <c r="H872" s="313"/>
    </row>
    <row r="873" ht="12.75">
      <c r="H873" s="313"/>
    </row>
    <row r="874" ht="12.75">
      <c r="H874" s="313"/>
    </row>
    <row r="875" ht="12.75">
      <c r="H875" s="313"/>
    </row>
    <row r="876" ht="12.75">
      <c r="H876" s="313"/>
    </row>
    <row r="877" ht="12.75">
      <c r="H877" s="313"/>
    </row>
    <row r="878" ht="12.75">
      <c r="H878" s="313"/>
    </row>
    <row r="879" ht="12.75">
      <c r="H879" s="313"/>
    </row>
    <row r="880" ht="12.75">
      <c r="H880" s="313"/>
    </row>
    <row r="881" ht="12.75">
      <c r="H881" s="313"/>
    </row>
    <row r="882" ht="12.75">
      <c r="H882" s="313"/>
    </row>
    <row r="883" ht="12.75">
      <c r="H883" s="313"/>
    </row>
    <row r="884" ht="12.75">
      <c r="H884" s="313"/>
    </row>
    <row r="885" ht="12.75">
      <c r="H885" s="313"/>
    </row>
    <row r="886" ht="12.75">
      <c r="H886" s="313"/>
    </row>
    <row r="887" ht="12.75">
      <c r="H887" s="313"/>
    </row>
    <row r="888" ht="12.75">
      <c r="H888" s="313"/>
    </row>
    <row r="889" ht="12.75">
      <c r="H889" s="313"/>
    </row>
    <row r="890" ht="12.75">
      <c r="H890" s="313"/>
    </row>
    <row r="891" ht="12.75">
      <c r="H891" s="313"/>
    </row>
    <row r="892" ht="12.75">
      <c r="H892" s="313"/>
    </row>
    <row r="893" ht="12.75">
      <c r="H893" s="313"/>
    </row>
    <row r="894" ht="12.75">
      <c r="H894" s="313"/>
    </row>
    <row r="895" ht="12.75">
      <c r="H895" s="313"/>
    </row>
    <row r="896" ht="12.75">
      <c r="H896" s="313"/>
    </row>
    <row r="897" ht="12.75">
      <c r="H897" s="313"/>
    </row>
    <row r="898" ht="12.75">
      <c r="H898" s="313"/>
    </row>
    <row r="899" ht="12.75">
      <c r="H899" s="313"/>
    </row>
    <row r="900" ht="12.75">
      <c r="H900" s="313"/>
    </row>
    <row r="901" ht="12.75">
      <c r="H901" s="313"/>
    </row>
    <row r="902" ht="12.75">
      <c r="H902" s="313"/>
    </row>
    <row r="903" ht="12.75">
      <c r="H903" s="313"/>
    </row>
    <row r="904" ht="12.75">
      <c r="H904" s="313"/>
    </row>
    <row r="905" ht="12.75">
      <c r="H905" s="313"/>
    </row>
    <row r="906" ht="12.75">
      <c r="H906" s="313"/>
    </row>
    <row r="907" ht="12.75">
      <c r="H907" s="313"/>
    </row>
    <row r="908" ht="12.75">
      <c r="H908" s="313"/>
    </row>
    <row r="909" ht="12.75">
      <c r="H909" s="313"/>
    </row>
    <row r="910" ht="12.75">
      <c r="H910" s="313"/>
    </row>
    <row r="911" ht="12.75">
      <c r="H911" s="313"/>
    </row>
    <row r="912" ht="12.75">
      <c r="H912" s="313"/>
    </row>
    <row r="913" ht="12.75">
      <c r="H913" s="313"/>
    </row>
    <row r="914" ht="12.75">
      <c r="H914" s="313"/>
    </row>
    <row r="915" ht="12.75">
      <c r="H915" s="313"/>
    </row>
    <row r="916" ht="12.75">
      <c r="H916" s="313"/>
    </row>
    <row r="917" ht="12.75">
      <c r="H917" s="313"/>
    </row>
    <row r="918" ht="12.75">
      <c r="H918" s="313"/>
    </row>
    <row r="919" ht="12.75">
      <c r="H919" s="313"/>
    </row>
    <row r="920" ht="12.75">
      <c r="H920" s="313"/>
    </row>
    <row r="921" ht="12.75">
      <c r="H921" s="313"/>
    </row>
    <row r="922" ht="12.75">
      <c r="H922" s="313"/>
    </row>
    <row r="923" ht="12.75">
      <c r="H923" s="313"/>
    </row>
    <row r="924" ht="12.75">
      <c r="H924" s="313"/>
    </row>
    <row r="925" ht="12.75">
      <c r="H925" s="313"/>
    </row>
    <row r="926" ht="12.75">
      <c r="H926" s="313"/>
    </row>
    <row r="927" ht="12.75">
      <c r="H927" s="313"/>
    </row>
    <row r="928" ht="12.75">
      <c r="H928" s="313"/>
    </row>
    <row r="929" ht="12.75">
      <c r="H929" s="313"/>
    </row>
    <row r="930" ht="12.75">
      <c r="H930" s="313"/>
    </row>
    <row r="931" ht="12.75">
      <c r="H931" s="313"/>
    </row>
    <row r="932" ht="12.75">
      <c r="H932" s="313"/>
    </row>
    <row r="933" ht="12.75">
      <c r="H933" s="313"/>
    </row>
    <row r="934" ht="12.75">
      <c r="H934" s="313"/>
    </row>
    <row r="935" ht="12.75">
      <c r="H935" s="313"/>
    </row>
    <row r="936" ht="12.75">
      <c r="H936" s="313"/>
    </row>
    <row r="937" ht="12.75">
      <c r="H937" s="313"/>
    </row>
    <row r="938" ht="12.75">
      <c r="H938" s="313"/>
    </row>
    <row r="939" ht="12.75">
      <c r="H939" s="313"/>
    </row>
    <row r="940" ht="12.75">
      <c r="H940" s="313"/>
    </row>
    <row r="941" ht="12.75">
      <c r="H941" s="313"/>
    </row>
    <row r="942" ht="12.75">
      <c r="H942" s="313"/>
    </row>
    <row r="943" ht="12.75">
      <c r="H943" s="313"/>
    </row>
    <row r="944" ht="12.75">
      <c r="H944" s="313"/>
    </row>
    <row r="945" ht="12.75">
      <c r="H945" s="313"/>
    </row>
    <row r="946" ht="12.75">
      <c r="H946" s="313"/>
    </row>
    <row r="947" ht="12.75">
      <c r="H947" s="313"/>
    </row>
    <row r="948" ht="12.75">
      <c r="H948" s="313"/>
    </row>
    <row r="949" ht="12.75">
      <c r="H949" s="313"/>
    </row>
    <row r="950" ht="12.75">
      <c r="H950" s="313"/>
    </row>
    <row r="951" ht="12.75">
      <c r="H951" s="313"/>
    </row>
    <row r="952" ht="12.75">
      <c r="H952" s="313"/>
    </row>
    <row r="953" ht="12.75">
      <c r="H953" s="313"/>
    </row>
    <row r="954" ht="12.75">
      <c r="H954" s="313"/>
    </row>
    <row r="955" ht="12.75">
      <c r="H955" s="313"/>
    </row>
    <row r="956" ht="12.75">
      <c r="H956" s="313"/>
    </row>
    <row r="957" ht="12.75">
      <c r="H957" s="313"/>
    </row>
    <row r="958" ht="12.75">
      <c r="H958" s="313"/>
    </row>
    <row r="959" ht="12.75">
      <c r="H959" s="313"/>
    </row>
    <row r="960" ht="12.75">
      <c r="H960" s="313"/>
    </row>
    <row r="961" ht="12.75">
      <c r="H961" s="313"/>
    </row>
    <row r="962" ht="12.75">
      <c r="H962" s="313"/>
    </row>
    <row r="963" ht="12.75">
      <c r="H963" s="313"/>
    </row>
    <row r="964" ht="12.75">
      <c r="H964" s="313"/>
    </row>
    <row r="965" ht="12.75">
      <c r="H965" s="313"/>
    </row>
    <row r="966" ht="12.75">
      <c r="H966" s="313"/>
    </row>
    <row r="967" ht="12.75">
      <c r="H967" s="313"/>
    </row>
    <row r="968" ht="12.75">
      <c r="H968" s="313"/>
    </row>
    <row r="969" ht="12.75">
      <c r="H969" s="313"/>
    </row>
    <row r="970" ht="12.75">
      <c r="H970" s="313"/>
    </row>
    <row r="971" ht="12.75">
      <c r="H971" s="313"/>
    </row>
    <row r="972" ht="12.75">
      <c r="H972" s="313"/>
    </row>
    <row r="973" ht="12.75">
      <c r="H973" s="313"/>
    </row>
    <row r="974" ht="12.75">
      <c r="H974" s="313"/>
    </row>
    <row r="975" ht="12.75">
      <c r="H975" s="313"/>
    </row>
    <row r="976" ht="12.75">
      <c r="H976" s="313"/>
    </row>
    <row r="977" ht="12.75">
      <c r="H977" s="313"/>
    </row>
    <row r="978" ht="12.75">
      <c r="H978" s="313"/>
    </row>
    <row r="979" ht="12.75">
      <c r="H979" s="313"/>
    </row>
    <row r="980" ht="12.75">
      <c r="H980" s="313"/>
    </row>
    <row r="981" ht="12.75">
      <c r="H981" s="313"/>
    </row>
    <row r="982" ht="12.75">
      <c r="H982" s="313"/>
    </row>
    <row r="983" ht="12.75">
      <c r="H983" s="313"/>
    </row>
    <row r="984" ht="12.75">
      <c r="H984" s="313"/>
    </row>
    <row r="985" ht="12.75">
      <c r="H985" s="313"/>
    </row>
    <row r="986" ht="12.75">
      <c r="H986" s="313"/>
    </row>
    <row r="987" ht="12.75">
      <c r="H987" s="313"/>
    </row>
    <row r="988" ht="12.75">
      <c r="H988" s="313"/>
    </row>
    <row r="989" ht="12.75">
      <c r="H989" s="313"/>
    </row>
    <row r="990" ht="12.75">
      <c r="H990" s="313"/>
    </row>
    <row r="991" ht="12.75">
      <c r="H991" s="313"/>
    </row>
    <row r="992" ht="12.75">
      <c r="H992" s="313"/>
    </row>
    <row r="993" ht="12.75">
      <c r="H993" s="313"/>
    </row>
    <row r="994" ht="12.75">
      <c r="H994" s="313"/>
    </row>
    <row r="995" ht="12.75">
      <c r="H995" s="313"/>
    </row>
    <row r="996" ht="12.75">
      <c r="H996" s="313"/>
    </row>
    <row r="997" ht="12.75">
      <c r="H997" s="313"/>
    </row>
    <row r="998" ht="12.75">
      <c r="H998" s="313"/>
    </row>
    <row r="999" ht="12.75">
      <c r="H999" s="313"/>
    </row>
    <row r="1000" ht="12.75">
      <c r="H1000" s="313"/>
    </row>
    <row r="1001" ht="12.75">
      <c r="H1001" s="313"/>
    </row>
    <row r="1002" ht="12.75">
      <c r="H1002" s="313"/>
    </row>
    <row r="1003" ht="12.75">
      <c r="H1003" s="313"/>
    </row>
    <row r="1004" ht="12.75">
      <c r="H1004" s="313"/>
    </row>
    <row r="1005" ht="12.75">
      <c r="H1005" s="313"/>
    </row>
    <row r="1006" ht="12.75">
      <c r="H1006" s="313"/>
    </row>
    <row r="1007" ht="12.75">
      <c r="H1007" s="313"/>
    </row>
    <row r="1008" ht="12.75">
      <c r="H1008" s="313"/>
    </row>
    <row r="1009" ht="12.75">
      <c r="H1009" s="313"/>
    </row>
    <row r="1010" ht="12.75">
      <c r="H1010" s="313"/>
    </row>
    <row r="1011" ht="12.75">
      <c r="H1011" s="313"/>
    </row>
    <row r="1012" ht="12.75">
      <c r="H1012" s="313"/>
    </row>
    <row r="1013" ht="12.75">
      <c r="H1013" s="313"/>
    </row>
    <row r="1014" ht="12.75">
      <c r="H1014" s="313"/>
    </row>
    <row r="1015" ht="12.75">
      <c r="H1015" s="313"/>
    </row>
    <row r="1016" ht="12.75">
      <c r="H1016" s="313"/>
    </row>
    <row r="1017" ht="12.75">
      <c r="H1017" s="313"/>
    </row>
    <row r="1018" ht="12.75">
      <c r="H1018" s="313"/>
    </row>
    <row r="1019" ht="12.75">
      <c r="H1019" s="313"/>
    </row>
    <row r="1020" ht="12.75">
      <c r="H1020" s="313"/>
    </row>
    <row r="1021" ht="12.75">
      <c r="H1021" s="313"/>
    </row>
    <row r="1022" ht="12.75">
      <c r="H1022" s="313"/>
    </row>
    <row r="1023" ht="12.75">
      <c r="H1023" s="313"/>
    </row>
    <row r="1024" ht="12.75">
      <c r="H1024" s="313"/>
    </row>
    <row r="1025" ht="12.75">
      <c r="H1025" s="313"/>
    </row>
    <row r="1026" ht="12.75">
      <c r="H1026" s="313"/>
    </row>
    <row r="1027" ht="12.75">
      <c r="H1027" s="313"/>
    </row>
    <row r="1028" ht="12.75">
      <c r="H1028" s="313"/>
    </row>
    <row r="1029" ht="12.75">
      <c r="H1029" s="313"/>
    </row>
    <row r="1030" ht="12.75">
      <c r="H1030" s="313"/>
    </row>
    <row r="1031" ht="12.75">
      <c r="H1031" s="313"/>
    </row>
    <row r="1032" ht="12.75">
      <c r="H1032" s="313"/>
    </row>
    <row r="1033" ht="12.75">
      <c r="H1033" s="313"/>
    </row>
    <row r="1034" ht="12.75">
      <c r="H1034" s="313"/>
    </row>
    <row r="1035" ht="12.75">
      <c r="H1035" s="313"/>
    </row>
    <row r="1036" ht="12.75">
      <c r="H1036" s="313"/>
    </row>
    <row r="1037" ht="12.75">
      <c r="H1037" s="313"/>
    </row>
    <row r="1038" ht="12.75">
      <c r="H1038" s="313"/>
    </row>
    <row r="1039" ht="12.75">
      <c r="H1039" s="313"/>
    </row>
    <row r="1040" ht="12.75">
      <c r="H1040" s="313"/>
    </row>
    <row r="1041" ht="12.75">
      <c r="H1041" s="313"/>
    </row>
    <row r="1042" ht="12.75">
      <c r="H1042" s="313"/>
    </row>
    <row r="1043" ht="12.75">
      <c r="H1043" s="313"/>
    </row>
    <row r="1044" ht="12.75">
      <c r="H1044" s="313"/>
    </row>
    <row r="1045" ht="12.75">
      <c r="H1045" s="313"/>
    </row>
    <row r="1046" ht="12.75">
      <c r="H1046" s="313"/>
    </row>
    <row r="1047" ht="12.75">
      <c r="H1047" s="313"/>
    </row>
    <row r="1048" ht="12.75">
      <c r="H1048" s="313"/>
    </row>
    <row r="1049" ht="12.75">
      <c r="H1049" s="313"/>
    </row>
    <row r="1050" ht="12.75">
      <c r="H1050" s="313"/>
    </row>
    <row r="1051" ht="12.75">
      <c r="H1051" s="313"/>
    </row>
    <row r="1052" ht="12.75">
      <c r="H1052" s="313"/>
    </row>
    <row r="1053" ht="12.75">
      <c r="H1053" s="313"/>
    </row>
    <row r="1054" ht="12.75">
      <c r="H1054" s="313"/>
    </row>
    <row r="1055" ht="12.75">
      <c r="H1055" s="313"/>
    </row>
    <row r="1056" ht="12.75">
      <c r="H1056" s="313"/>
    </row>
    <row r="1057" ht="12.75">
      <c r="H1057" s="313"/>
    </row>
    <row r="1058" ht="12.75">
      <c r="H1058" s="313"/>
    </row>
    <row r="1059" ht="12.75">
      <c r="H1059" s="313"/>
    </row>
    <row r="1060" ht="12.75">
      <c r="H1060" s="313"/>
    </row>
    <row r="1061" ht="12.75">
      <c r="H1061" s="313"/>
    </row>
    <row r="1062" ht="12.75">
      <c r="H1062" s="313"/>
    </row>
    <row r="1063" ht="12.75">
      <c r="H1063" s="313"/>
    </row>
    <row r="1064" ht="12.75">
      <c r="H1064" s="313"/>
    </row>
    <row r="1065" ht="12.75">
      <c r="H1065" s="313"/>
    </row>
    <row r="1066" ht="12.75">
      <c r="H1066" s="313"/>
    </row>
    <row r="1067" ht="12.75">
      <c r="H1067" s="313"/>
    </row>
    <row r="1068" ht="12.75">
      <c r="H1068" s="313"/>
    </row>
    <row r="1069" ht="12.75">
      <c r="H1069" s="313"/>
    </row>
  </sheetData>
  <sheetProtection/>
  <mergeCells count="5">
    <mergeCell ref="A7:D7"/>
    <mergeCell ref="B8:D8"/>
    <mergeCell ref="B9:D9"/>
    <mergeCell ref="B10:D10"/>
    <mergeCell ref="B12:D12"/>
  </mergeCells>
  <printOptions/>
  <pageMargins left="0.75" right="0.75" top="1" bottom="1" header="0.5" footer="0.5"/>
  <pageSetup fitToHeight="3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9"/>
  <sheetViews>
    <sheetView zoomScalePageLayoutView="0" workbookViewId="0" topLeftCell="B8">
      <pane ySplit="1272" topLeftCell="A177" activePane="bottomLeft" state="split"/>
      <selection pane="topLeft" activeCell="E3" sqref="E3"/>
      <selection pane="bottomLeft" activeCell="I178" sqref="I178"/>
    </sheetView>
  </sheetViews>
  <sheetFormatPr defaultColWidth="9.140625" defaultRowHeight="12.75"/>
  <cols>
    <col min="1" max="1" width="12.8515625" style="63" customWidth="1"/>
    <col min="2" max="2" width="14.140625" style="63" customWidth="1"/>
    <col min="3" max="3" width="11.8515625" style="63" customWidth="1"/>
    <col min="4" max="4" width="12.28125" style="63" customWidth="1"/>
    <col min="5" max="5" width="91.8515625" style="63" customWidth="1"/>
    <col min="6" max="6" width="11.8515625" style="63" customWidth="1"/>
    <col min="7" max="7" width="6.7109375" style="63" customWidth="1"/>
    <col min="8" max="8" width="9.421875" style="109" customWidth="1"/>
    <col min="9" max="9" width="9.140625" style="110" customWidth="1"/>
    <col min="10" max="10" width="6.28125" style="111" customWidth="1"/>
    <col min="11" max="11" width="5.00390625" style="111" customWidth="1"/>
    <col min="12" max="12" width="6.57421875" style="111" customWidth="1"/>
    <col min="13" max="13" width="5.7109375" style="111" customWidth="1"/>
    <col min="14" max="14" width="10.7109375" style="111" customWidth="1"/>
    <col min="15" max="16384" width="9.140625" style="63" customWidth="1"/>
  </cols>
  <sheetData>
    <row r="1" ht="22.5">
      <c r="A1" s="108" t="s">
        <v>1834</v>
      </c>
    </row>
    <row r="2" ht="12.75">
      <c r="E2" s="123" t="s">
        <v>225</v>
      </c>
    </row>
    <row r="3" spans="1:14" s="89" customFormat="1" ht="12.75" customHeight="1">
      <c r="A3" s="112" t="s">
        <v>1459</v>
      </c>
      <c r="B3" s="113" t="s">
        <v>1481</v>
      </c>
      <c r="C3" s="114"/>
      <c r="E3" s="146" t="s">
        <v>242</v>
      </c>
      <c r="H3" s="115"/>
      <c r="I3" s="116"/>
      <c r="J3" s="117"/>
      <c r="K3" s="117"/>
      <c r="L3" s="117"/>
      <c r="M3" s="117"/>
      <c r="N3" s="117"/>
    </row>
    <row r="4" spans="1:14" s="89" customFormat="1" ht="12.75">
      <c r="A4" s="112" t="s">
        <v>1460</v>
      </c>
      <c r="B4" s="113" t="s">
        <v>1829</v>
      </c>
      <c r="E4" s="147" t="s">
        <v>227</v>
      </c>
      <c r="H4" s="115"/>
      <c r="I4" s="116"/>
      <c r="J4" s="117"/>
      <c r="K4" s="117"/>
      <c r="L4" s="117"/>
      <c r="M4" s="117"/>
      <c r="N4" s="117"/>
    </row>
    <row r="5" spans="1:14" s="89" customFormat="1" ht="12.75">
      <c r="A5" s="112" t="s">
        <v>1461</v>
      </c>
      <c r="B5" s="118">
        <v>40429</v>
      </c>
      <c r="E5" s="146" t="s">
        <v>226</v>
      </c>
      <c r="H5" s="115"/>
      <c r="I5" s="116"/>
      <c r="J5" s="117"/>
      <c r="K5" s="117"/>
      <c r="L5" s="117"/>
      <c r="M5" s="117"/>
      <c r="N5" s="117"/>
    </row>
    <row r="6" spans="1:14" s="89" customFormat="1" ht="12.75">
      <c r="A6" s="119"/>
      <c r="B6" s="120"/>
      <c r="E6" s="146" t="s">
        <v>668</v>
      </c>
      <c r="H6" s="115"/>
      <c r="I6" s="116"/>
      <c r="J6" s="117"/>
      <c r="K6" s="117"/>
      <c r="L6" s="117"/>
      <c r="M6" s="117"/>
      <c r="N6" s="117"/>
    </row>
    <row r="7" spans="1:14" s="89" customFormat="1" ht="12.75">
      <c r="A7" s="119"/>
      <c r="B7" s="120"/>
      <c r="E7" s="148" t="s">
        <v>667</v>
      </c>
      <c r="H7" s="115"/>
      <c r="I7" s="116"/>
      <c r="J7" s="117"/>
      <c r="K7" s="117"/>
      <c r="L7" s="117"/>
      <c r="M7" s="117"/>
      <c r="N7" s="117"/>
    </row>
    <row r="8" spans="5:14" s="89" customFormat="1" ht="12.75">
      <c r="E8" s="119"/>
      <c r="H8" s="300" t="s">
        <v>1471</v>
      </c>
      <c r="I8" s="300"/>
      <c r="J8" s="301" t="s">
        <v>1475</v>
      </c>
      <c r="K8" s="301"/>
      <c r="L8" s="301"/>
      <c r="M8" s="301"/>
      <c r="N8" s="301"/>
    </row>
    <row r="9" spans="1:14" s="89" customFormat="1" ht="26.25">
      <c r="A9" s="121" t="s">
        <v>1466</v>
      </c>
      <c r="B9" s="122" t="s">
        <v>1462</v>
      </c>
      <c r="C9" s="122" t="s">
        <v>1464</v>
      </c>
      <c r="D9" s="122" t="s">
        <v>1463</v>
      </c>
      <c r="E9" s="112" t="s">
        <v>1465</v>
      </c>
      <c r="F9" s="122" t="s">
        <v>1468</v>
      </c>
      <c r="G9" s="123" t="s">
        <v>1478</v>
      </c>
      <c r="H9" s="124" t="s">
        <v>1469</v>
      </c>
      <c r="I9" s="125" t="s">
        <v>1470</v>
      </c>
      <c r="J9" s="126" t="s">
        <v>1472</v>
      </c>
      <c r="K9" s="126" t="s">
        <v>1473</v>
      </c>
      <c r="L9" s="127" t="s">
        <v>1477</v>
      </c>
      <c r="M9" s="126" t="s">
        <v>1474</v>
      </c>
      <c r="N9" s="127" t="s">
        <v>1476</v>
      </c>
    </row>
    <row r="10" spans="1:14" ht="12.75">
      <c r="A10" s="24">
        <v>1</v>
      </c>
      <c r="B10" s="28" t="s">
        <v>1836</v>
      </c>
      <c r="C10" s="24"/>
      <c r="D10" s="24"/>
      <c r="E10" s="29" t="s">
        <v>1840</v>
      </c>
      <c r="F10" s="128" t="s">
        <v>1835</v>
      </c>
      <c r="G10" s="24">
        <v>1</v>
      </c>
      <c r="H10" s="129">
        <v>0.75</v>
      </c>
      <c r="I10" s="129">
        <v>0.75</v>
      </c>
      <c r="J10" s="130"/>
      <c r="K10" s="130"/>
      <c r="L10" s="130"/>
      <c r="M10" s="130" t="s">
        <v>1467</v>
      </c>
      <c r="N10" s="130"/>
    </row>
    <row r="11" spans="1:14" ht="12.75">
      <c r="A11" s="24">
        <f aca="true" t="shared" si="0" ref="A11:A74">A10+1</f>
        <v>2</v>
      </c>
      <c r="C11" s="28" t="s">
        <v>1837</v>
      </c>
      <c r="D11" s="24"/>
      <c r="E11" s="30" t="s">
        <v>1839</v>
      </c>
      <c r="F11" s="128"/>
      <c r="G11" s="24">
        <v>1</v>
      </c>
      <c r="H11" s="129">
        <v>1</v>
      </c>
      <c r="I11" s="129">
        <v>0.9</v>
      </c>
      <c r="J11" s="130"/>
      <c r="K11" s="130"/>
      <c r="L11" s="130"/>
      <c r="M11" s="130" t="s">
        <v>1467</v>
      </c>
      <c r="N11" s="130"/>
    </row>
    <row r="12" spans="1:14" ht="12.75">
      <c r="A12" s="24">
        <f t="shared" si="0"/>
        <v>3</v>
      </c>
      <c r="B12" s="31"/>
      <c r="C12" s="30" t="s">
        <v>208</v>
      </c>
      <c r="D12" s="24"/>
      <c r="E12" s="30" t="s">
        <v>1838</v>
      </c>
      <c r="F12" s="128"/>
      <c r="G12" s="24">
        <v>1</v>
      </c>
      <c r="H12" s="129">
        <v>1</v>
      </c>
      <c r="I12" s="129">
        <v>1</v>
      </c>
      <c r="J12" s="130"/>
      <c r="K12" s="130"/>
      <c r="L12" s="130"/>
      <c r="M12" s="130"/>
      <c r="N12" s="130" t="s">
        <v>1467</v>
      </c>
    </row>
    <row r="13" spans="1:14" ht="12.75">
      <c r="A13" s="24">
        <f t="shared" si="0"/>
        <v>4</v>
      </c>
      <c r="B13" s="32"/>
      <c r="C13" s="24"/>
      <c r="D13" s="30" t="s">
        <v>1573</v>
      </c>
      <c r="E13" s="30" t="s">
        <v>1841</v>
      </c>
      <c r="F13" s="128"/>
      <c r="G13" s="24">
        <v>1</v>
      </c>
      <c r="H13" s="129">
        <v>1</v>
      </c>
      <c r="I13" s="129">
        <v>1</v>
      </c>
      <c r="J13" s="130"/>
      <c r="K13" s="130"/>
      <c r="L13" s="130"/>
      <c r="M13" s="130"/>
      <c r="N13" s="130" t="s">
        <v>1467</v>
      </c>
    </row>
    <row r="14" spans="1:14" ht="12.75">
      <c r="A14" s="24">
        <f t="shared" si="0"/>
        <v>5</v>
      </c>
      <c r="B14" s="32"/>
      <c r="C14" s="30" t="s">
        <v>1842</v>
      </c>
      <c r="D14" s="24"/>
      <c r="E14" s="30" t="s">
        <v>1843</v>
      </c>
      <c r="F14" s="128"/>
      <c r="G14" s="24">
        <v>1</v>
      </c>
      <c r="H14" s="129">
        <v>1</v>
      </c>
      <c r="I14" s="129">
        <v>1</v>
      </c>
      <c r="J14" s="130"/>
      <c r="K14" s="130"/>
      <c r="L14" s="130"/>
      <c r="M14" s="130"/>
      <c r="N14" s="130" t="s">
        <v>1467</v>
      </c>
    </row>
    <row r="15" spans="1:14" ht="12.75">
      <c r="A15" s="24">
        <f t="shared" si="0"/>
        <v>6</v>
      </c>
      <c r="B15" s="32"/>
      <c r="C15" s="24"/>
      <c r="D15" s="30" t="s">
        <v>1579</v>
      </c>
      <c r="E15" s="30" t="s">
        <v>1844</v>
      </c>
      <c r="F15" s="128"/>
      <c r="G15" s="24">
        <v>1</v>
      </c>
      <c r="H15" s="129">
        <v>1</v>
      </c>
      <c r="I15" s="129">
        <v>1</v>
      </c>
      <c r="J15" s="130"/>
      <c r="K15" s="130"/>
      <c r="L15" s="130"/>
      <c r="M15" s="130"/>
      <c r="N15" s="130" t="s">
        <v>1467</v>
      </c>
    </row>
    <row r="16" spans="1:14" ht="12.75">
      <c r="A16" s="24">
        <f>A15+1</f>
        <v>7</v>
      </c>
      <c r="B16" s="32"/>
      <c r="C16" s="30" t="s">
        <v>1845</v>
      </c>
      <c r="D16" s="30"/>
      <c r="E16" s="30" t="s">
        <v>1846</v>
      </c>
      <c r="F16" s="128"/>
      <c r="G16" s="24">
        <v>1</v>
      </c>
      <c r="H16" s="129">
        <v>1</v>
      </c>
      <c r="I16" s="129">
        <v>1</v>
      </c>
      <c r="J16" s="130"/>
      <c r="K16" s="130"/>
      <c r="L16" s="130"/>
      <c r="M16" s="130"/>
      <c r="N16" s="130" t="s">
        <v>1467</v>
      </c>
    </row>
    <row r="17" spans="1:14" ht="12.75">
      <c r="A17" s="24">
        <f t="shared" si="0"/>
        <v>8</v>
      </c>
      <c r="B17" s="32"/>
      <c r="C17" s="24"/>
      <c r="D17" s="30" t="s">
        <v>1850</v>
      </c>
      <c r="E17" s="30" t="s">
        <v>1847</v>
      </c>
      <c r="F17" s="128"/>
      <c r="G17" s="24">
        <v>1</v>
      </c>
      <c r="H17" s="129">
        <v>1</v>
      </c>
      <c r="I17" s="129">
        <v>1</v>
      </c>
      <c r="J17" s="130"/>
      <c r="K17" s="130"/>
      <c r="L17" s="130"/>
      <c r="M17" s="130"/>
      <c r="N17" s="130" t="s">
        <v>1467</v>
      </c>
    </row>
    <row r="18" spans="1:14" ht="12.75">
      <c r="A18" s="24">
        <f>A17+1</f>
        <v>9</v>
      </c>
      <c r="B18" s="32"/>
      <c r="C18" s="24"/>
      <c r="D18" s="30" t="s">
        <v>1851</v>
      </c>
      <c r="E18" s="30" t="s">
        <v>1848</v>
      </c>
      <c r="F18" s="128"/>
      <c r="G18" s="24">
        <v>1</v>
      </c>
      <c r="H18" s="129">
        <v>1</v>
      </c>
      <c r="I18" s="129">
        <v>1</v>
      </c>
      <c r="J18" s="130"/>
      <c r="K18" s="130"/>
      <c r="L18" s="130"/>
      <c r="M18" s="130"/>
      <c r="N18" s="130" t="s">
        <v>1467</v>
      </c>
    </row>
    <row r="19" spans="1:14" ht="12.75">
      <c r="A19" s="24">
        <f t="shared" si="0"/>
        <v>10</v>
      </c>
      <c r="B19" s="32"/>
      <c r="C19" s="24"/>
      <c r="D19" s="30" t="s">
        <v>1656</v>
      </c>
      <c r="E19" s="30" t="s">
        <v>1849</v>
      </c>
      <c r="F19" s="128"/>
      <c r="G19" s="24">
        <v>1</v>
      </c>
      <c r="H19" s="129">
        <v>1</v>
      </c>
      <c r="I19" s="129">
        <v>1</v>
      </c>
      <c r="J19" s="130"/>
      <c r="K19" s="130"/>
      <c r="L19" s="130"/>
      <c r="M19" s="130"/>
      <c r="N19" s="130" t="s">
        <v>1467</v>
      </c>
    </row>
    <row r="20" spans="1:14" ht="12.75">
      <c r="A20" s="24">
        <f t="shared" si="0"/>
        <v>11</v>
      </c>
      <c r="B20" s="32"/>
      <c r="C20" s="30" t="s">
        <v>1852</v>
      </c>
      <c r="D20" s="28"/>
      <c r="E20" s="30" t="s">
        <v>1853</v>
      </c>
      <c r="G20" s="27">
        <v>1</v>
      </c>
      <c r="H20" s="129">
        <v>1</v>
      </c>
      <c r="I20" s="129">
        <v>1</v>
      </c>
      <c r="J20" s="130"/>
      <c r="K20" s="130"/>
      <c r="L20" s="130"/>
      <c r="M20" s="130"/>
      <c r="N20" s="130" t="s">
        <v>1467</v>
      </c>
    </row>
    <row r="21" spans="1:14" ht="12.75">
      <c r="A21" s="24">
        <f t="shared" si="0"/>
        <v>12</v>
      </c>
      <c r="B21" s="32"/>
      <c r="C21" s="24"/>
      <c r="D21" s="30" t="s">
        <v>1854</v>
      </c>
      <c r="E21" s="30" t="s">
        <v>1858</v>
      </c>
      <c r="F21" s="128"/>
      <c r="G21" s="24">
        <v>1</v>
      </c>
      <c r="H21" s="129">
        <v>1</v>
      </c>
      <c r="I21" s="129">
        <v>1</v>
      </c>
      <c r="J21" s="130"/>
      <c r="K21" s="130"/>
      <c r="L21" s="130"/>
      <c r="M21" s="130"/>
      <c r="N21" s="130" t="s">
        <v>1467</v>
      </c>
    </row>
    <row r="22" spans="1:14" ht="12.75">
      <c r="A22" s="24">
        <f t="shared" si="0"/>
        <v>13</v>
      </c>
      <c r="B22" s="32"/>
      <c r="C22" s="33"/>
      <c r="D22" s="30" t="s">
        <v>1855</v>
      </c>
      <c r="E22" s="30" t="s">
        <v>1859</v>
      </c>
      <c r="F22" s="128"/>
      <c r="G22" s="24">
        <v>1</v>
      </c>
      <c r="H22" s="129">
        <v>1</v>
      </c>
      <c r="I22" s="129">
        <v>1</v>
      </c>
      <c r="J22" s="130"/>
      <c r="K22" s="130"/>
      <c r="L22" s="130"/>
      <c r="M22" s="130"/>
      <c r="N22" s="130" t="s">
        <v>1467</v>
      </c>
    </row>
    <row r="23" spans="1:14" ht="12.75">
      <c r="A23" s="24">
        <f t="shared" si="0"/>
        <v>14</v>
      </c>
      <c r="B23" s="32"/>
      <c r="C23" s="24"/>
      <c r="D23" s="30" t="s">
        <v>875</v>
      </c>
      <c r="E23" s="30" t="s">
        <v>1494</v>
      </c>
      <c r="F23" s="128"/>
      <c r="G23" s="24">
        <v>1</v>
      </c>
      <c r="H23" s="129">
        <v>1</v>
      </c>
      <c r="I23" s="129">
        <v>1</v>
      </c>
      <c r="J23" s="130"/>
      <c r="K23" s="130"/>
      <c r="L23" s="130"/>
      <c r="M23" s="130"/>
      <c r="N23" s="130" t="s">
        <v>1467</v>
      </c>
    </row>
    <row r="24" spans="1:14" ht="12.75">
      <c r="A24" s="24">
        <f t="shared" si="0"/>
        <v>15</v>
      </c>
      <c r="B24" s="32"/>
      <c r="C24" s="24"/>
      <c r="D24" s="30" t="s">
        <v>1856</v>
      </c>
      <c r="E24" s="30" t="s">
        <v>1497</v>
      </c>
      <c r="F24" s="128"/>
      <c r="G24" s="24">
        <v>1</v>
      </c>
      <c r="H24" s="129">
        <v>1</v>
      </c>
      <c r="I24" s="129">
        <v>1</v>
      </c>
      <c r="J24" s="130"/>
      <c r="K24" s="130"/>
      <c r="L24" s="130"/>
      <c r="M24" s="130"/>
      <c r="N24" s="130" t="s">
        <v>1467</v>
      </c>
    </row>
    <row r="25" spans="1:14" ht="12.75">
      <c r="A25" s="24">
        <f t="shared" si="0"/>
        <v>16</v>
      </c>
      <c r="B25" s="32"/>
      <c r="C25" s="24"/>
      <c r="D25" s="30" t="s">
        <v>1857</v>
      </c>
      <c r="E25" s="30" t="s">
        <v>1496</v>
      </c>
      <c r="F25" s="128"/>
      <c r="G25" s="24">
        <v>1</v>
      </c>
      <c r="H25" s="129">
        <v>1</v>
      </c>
      <c r="I25" s="129">
        <v>1</v>
      </c>
      <c r="J25" s="130"/>
      <c r="K25" s="130"/>
      <c r="L25" s="130"/>
      <c r="M25" s="130"/>
      <c r="N25" s="130" t="s">
        <v>1467</v>
      </c>
    </row>
    <row r="26" spans="1:14" ht="12.75">
      <c r="A26" s="24">
        <f t="shared" si="0"/>
        <v>17</v>
      </c>
      <c r="B26" s="24"/>
      <c r="C26" s="30" t="s">
        <v>1860</v>
      </c>
      <c r="D26" s="30"/>
      <c r="E26" s="30" t="s">
        <v>1908</v>
      </c>
      <c r="F26" s="131"/>
      <c r="G26" s="24">
        <v>1</v>
      </c>
      <c r="H26" s="129">
        <v>1</v>
      </c>
      <c r="I26" s="129">
        <v>1</v>
      </c>
      <c r="J26" s="130"/>
      <c r="K26" s="130"/>
      <c r="L26" s="130"/>
      <c r="M26" s="130"/>
      <c r="N26" s="130" t="s">
        <v>1467</v>
      </c>
    </row>
    <row r="27" spans="1:14" ht="12.75">
      <c r="A27" s="24">
        <f t="shared" si="0"/>
        <v>18</v>
      </c>
      <c r="B27" s="24"/>
      <c r="C27" s="33"/>
      <c r="D27" s="30" t="s">
        <v>1909</v>
      </c>
      <c r="E27" s="30" t="s">
        <v>1861</v>
      </c>
      <c r="F27" s="131"/>
      <c r="G27" s="24">
        <v>1</v>
      </c>
      <c r="H27" s="129">
        <v>1</v>
      </c>
      <c r="I27" s="129">
        <v>1</v>
      </c>
      <c r="J27" s="130"/>
      <c r="K27" s="130"/>
      <c r="L27" s="130"/>
      <c r="M27" s="130"/>
      <c r="N27" s="130" t="s">
        <v>1467</v>
      </c>
    </row>
    <row r="28" spans="1:14" ht="12.75">
      <c r="A28" s="24">
        <f t="shared" si="0"/>
        <v>19</v>
      </c>
      <c r="B28" s="24"/>
      <c r="C28" s="24"/>
      <c r="D28" s="30" t="s">
        <v>1910</v>
      </c>
      <c r="E28" s="30" t="s">
        <v>1862</v>
      </c>
      <c r="F28" s="131"/>
      <c r="G28" s="24">
        <v>1</v>
      </c>
      <c r="H28" s="129">
        <v>1</v>
      </c>
      <c r="I28" s="129">
        <v>1</v>
      </c>
      <c r="J28" s="130"/>
      <c r="K28" s="130"/>
      <c r="L28" s="130"/>
      <c r="M28" s="130"/>
      <c r="N28" s="130" t="s">
        <v>1467</v>
      </c>
    </row>
    <row r="29" spans="1:14" ht="12.75">
      <c r="A29" s="24">
        <f t="shared" si="0"/>
        <v>20</v>
      </c>
      <c r="B29" s="24"/>
      <c r="C29" s="24"/>
      <c r="D29" s="30" t="s">
        <v>1911</v>
      </c>
      <c r="E29" s="30" t="s">
        <v>1863</v>
      </c>
      <c r="F29" s="131"/>
      <c r="G29" s="24">
        <v>1</v>
      </c>
      <c r="H29" s="129">
        <v>1</v>
      </c>
      <c r="I29" s="129">
        <v>1</v>
      </c>
      <c r="J29" s="130"/>
      <c r="K29" s="130"/>
      <c r="L29" s="130"/>
      <c r="M29" s="130"/>
      <c r="N29" s="130" t="s">
        <v>1467</v>
      </c>
    </row>
    <row r="30" spans="1:14" ht="12.75">
      <c r="A30" s="24">
        <f t="shared" si="0"/>
        <v>21</v>
      </c>
      <c r="B30" s="24"/>
      <c r="C30" s="24"/>
      <c r="D30" s="30" t="s">
        <v>1912</v>
      </c>
      <c r="E30" s="30" t="s">
        <v>1864</v>
      </c>
      <c r="F30" s="131"/>
      <c r="G30" s="24">
        <v>1</v>
      </c>
      <c r="H30" s="129">
        <v>1</v>
      </c>
      <c r="I30" s="129">
        <v>1</v>
      </c>
      <c r="J30" s="130"/>
      <c r="K30" s="130"/>
      <c r="L30" s="130"/>
      <c r="M30" s="130"/>
      <c r="N30" s="130" t="s">
        <v>1467</v>
      </c>
    </row>
    <row r="31" spans="1:14" ht="12.75">
      <c r="A31" s="24">
        <f t="shared" si="0"/>
        <v>22</v>
      </c>
      <c r="B31" s="24"/>
      <c r="C31" s="24"/>
      <c r="D31" s="30" t="s">
        <v>1913</v>
      </c>
      <c r="E31" s="30" t="s">
        <v>1865</v>
      </c>
      <c r="F31" s="131"/>
      <c r="G31" s="24">
        <v>1</v>
      </c>
      <c r="H31" s="129">
        <v>1</v>
      </c>
      <c r="I31" s="129">
        <v>1</v>
      </c>
      <c r="J31" s="130"/>
      <c r="K31" s="130"/>
      <c r="L31" s="130"/>
      <c r="M31" s="130"/>
      <c r="N31" s="130" t="s">
        <v>1467</v>
      </c>
    </row>
    <row r="32" spans="1:14" ht="12.75">
      <c r="A32" s="24">
        <f t="shared" si="0"/>
        <v>23</v>
      </c>
      <c r="B32" s="24"/>
      <c r="C32" s="24"/>
      <c r="D32" s="30" t="s">
        <v>1914</v>
      </c>
      <c r="E32" s="30" t="s">
        <v>1866</v>
      </c>
      <c r="F32" s="131"/>
      <c r="G32" s="24">
        <v>1</v>
      </c>
      <c r="H32" s="129">
        <v>1</v>
      </c>
      <c r="I32" s="129">
        <v>1</v>
      </c>
      <c r="J32" s="130"/>
      <c r="K32" s="130"/>
      <c r="L32" s="130"/>
      <c r="M32" s="130"/>
      <c r="N32" s="130" t="s">
        <v>1467</v>
      </c>
    </row>
    <row r="33" spans="1:14" ht="12.75">
      <c r="A33" s="24">
        <f t="shared" si="0"/>
        <v>24</v>
      </c>
      <c r="B33" s="24"/>
      <c r="C33" s="24"/>
      <c r="D33" s="30" t="s">
        <v>1915</v>
      </c>
      <c r="E33" s="30" t="s">
        <v>1867</v>
      </c>
      <c r="F33" s="131"/>
      <c r="G33" s="24">
        <v>1</v>
      </c>
      <c r="H33" s="129">
        <v>1</v>
      </c>
      <c r="I33" s="129">
        <v>1</v>
      </c>
      <c r="J33" s="130"/>
      <c r="K33" s="130"/>
      <c r="L33" s="130"/>
      <c r="M33" s="130"/>
      <c r="N33" s="130" t="s">
        <v>1467</v>
      </c>
    </row>
    <row r="34" spans="1:14" ht="12.75">
      <c r="A34" s="24">
        <f t="shared" si="0"/>
        <v>25</v>
      </c>
      <c r="B34" s="24"/>
      <c r="C34" s="24"/>
      <c r="D34" s="30" t="s">
        <v>1916</v>
      </c>
      <c r="E34" s="30" t="s">
        <v>1868</v>
      </c>
      <c r="F34" s="131"/>
      <c r="G34" s="24">
        <v>1</v>
      </c>
      <c r="H34" s="129">
        <v>1</v>
      </c>
      <c r="I34" s="129">
        <v>1</v>
      </c>
      <c r="J34" s="130"/>
      <c r="K34" s="130"/>
      <c r="L34" s="130"/>
      <c r="M34" s="130"/>
      <c r="N34" s="130" t="s">
        <v>1467</v>
      </c>
    </row>
    <row r="35" spans="1:14" ht="12.75">
      <c r="A35" s="24">
        <f t="shared" si="0"/>
        <v>26</v>
      </c>
      <c r="B35" s="24"/>
      <c r="C35" s="24"/>
      <c r="D35" s="30" t="s">
        <v>1917</v>
      </c>
      <c r="E35" s="30" t="s">
        <v>1869</v>
      </c>
      <c r="F35" s="131"/>
      <c r="G35" s="24">
        <v>1</v>
      </c>
      <c r="H35" s="129">
        <v>1</v>
      </c>
      <c r="I35" s="129">
        <v>1</v>
      </c>
      <c r="J35" s="130"/>
      <c r="K35" s="130"/>
      <c r="L35" s="130"/>
      <c r="M35" s="130"/>
      <c r="N35" s="130" t="s">
        <v>1467</v>
      </c>
    </row>
    <row r="36" spans="1:14" ht="12.75">
      <c r="A36" s="24">
        <f t="shared" si="0"/>
        <v>27</v>
      </c>
      <c r="B36" s="24"/>
      <c r="C36" s="33"/>
      <c r="D36" s="30" t="s">
        <v>1918</v>
      </c>
      <c r="E36" s="30" t="s">
        <v>1870</v>
      </c>
      <c r="F36" s="131"/>
      <c r="G36" s="24">
        <v>1</v>
      </c>
      <c r="H36" s="129">
        <v>1</v>
      </c>
      <c r="I36" s="129">
        <v>1</v>
      </c>
      <c r="J36" s="130"/>
      <c r="K36" s="130"/>
      <c r="L36" s="130"/>
      <c r="M36" s="130"/>
      <c r="N36" s="130" t="s">
        <v>1467</v>
      </c>
    </row>
    <row r="37" spans="1:14" ht="12.75">
      <c r="A37" s="24">
        <f t="shared" si="0"/>
        <v>28</v>
      </c>
      <c r="B37" s="24"/>
      <c r="C37" s="33"/>
      <c r="D37" s="30" t="s">
        <v>1919</v>
      </c>
      <c r="E37" s="30" t="s">
        <v>1871</v>
      </c>
      <c r="F37" s="131"/>
      <c r="G37" s="24">
        <v>1</v>
      </c>
      <c r="H37" s="129">
        <v>1</v>
      </c>
      <c r="I37" s="129">
        <v>1</v>
      </c>
      <c r="J37" s="130"/>
      <c r="K37" s="130"/>
      <c r="L37" s="130"/>
      <c r="M37" s="130"/>
      <c r="N37" s="130" t="s">
        <v>1467</v>
      </c>
    </row>
    <row r="38" spans="1:14" ht="12.75">
      <c r="A38" s="24">
        <f t="shared" si="0"/>
        <v>29</v>
      </c>
      <c r="B38" s="24"/>
      <c r="C38" s="24"/>
      <c r="D38" s="30" t="s">
        <v>1920</v>
      </c>
      <c r="E38" s="30" t="s">
        <v>1872</v>
      </c>
      <c r="F38" s="131"/>
      <c r="G38" s="24">
        <v>1</v>
      </c>
      <c r="H38" s="129">
        <v>1</v>
      </c>
      <c r="I38" s="129">
        <v>1</v>
      </c>
      <c r="J38" s="130"/>
      <c r="K38" s="130"/>
      <c r="L38" s="130"/>
      <c r="M38" s="130"/>
      <c r="N38" s="130" t="s">
        <v>1467</v>
      </c>
    </row>
    <row r="39" spans="1:14" ht="12.75">
      <c r="A39" s="24">
        <f t="shared" si="0"/>
        <v>30</v>
      </c>
      <c r="B39" s="24"/>
      <c r="C39" s="28"/>
      <c r="D39" s="30" t="s">
        <v>1921</v>
      </c>
      <c r="E39" s="30" t="s">
        <v>1873</v>
      </c>
      <c r="F39" s="131"/>
      <c r="G39" s="24">
        <v>1</v>
      </c>
      <c r="H39" s="129">
        <v>1</v>
      </c>
      <c r="I39" s="129">
        <v>1</v>
      </c>
      <c r="J39" s="130"/>
      <c r="K39" s="130"/>
      <c r="L39" s="130"/>
      <c r="M39" s="130"/>
      <c r="N39" s="130" t="s">
        <v>1467</v>
      </c>
    </row>
    <row r="40" spans="1:14" ht="12.75">
      <c r="A40" s="24">
        <f t="shared" si="0"/>
        <v>31</v>
      </c>
      <c r="B40" s="24"/>
      <c r="C40" s="33"/>
      <c r="D40" s="30" t="s">
        <v>1922</v>
      </c>
      <c r="E40" s="30" t="s">
        <v>1874</v>
      </c>
      <c r="F40" s="131"/>
      <c r="G40" s="24">
        <v>1</v>
      </c>
      <c r="H40" s="129">
        <v>1</v>
      </c>
      <c r="I40" s="129">
        <v>1</v>
      </c>
      <c r="J40" s="130"/>
      <c r="K40" s="130"/>
      <c r="L40" s="130"/>
      <c r="M40" s="130"/>
      <c r="N40" s="130" t="s">
        <v>1467</v>
      </c>
    </row>
    <row r="41" spans="1:14" ht="12.75">
      <c r="A41" s="24">
        <f t="shared" si="0"/>
        <v>32</v>
      </c>
      <c r="B41" s="24"/>
      <c r="C41" s="24"/>
      <c r="D41" s="30" t="s">
        <v>1923</v>
      </c>
      <c r="E41" s="30" t="s">
        <v>1875</v>
      </c>
      <c r="F41" s="132"/>
      <c r="G41" s="28">
        <v>1</v>
      </c>
      <c r="H41" s="129">
        <v>1</v>
      </c>
      <c r="I41" s="129">
        <v>1</v>
      </c>
      <c r="J41" s="130"/>
      <c r="K41" s="130"/>
      <c r="L41" s="130"/>
      <c r="M41" s="130"/>
      <c r="N41" s="130" t="s">
        <v>1467</v>
      </c>
    </row>
    <row r="42" spans="1:14" ht="12.75">
      <c r="A42" s="24">
        <f t="shared" si="0"/>
        <v>33</v>
      </c>
      <c r="B42" s="24"/>
      <c r="C42" s="24"/>
      <c r="D42" s="30" t="s">
        <v>1924</v>
      </c>
      <c r="E42" s="30" t="s">
        <v>1892</v>
      </c>
      <c r="F42" s="132"/>
      <c r="G42" s="28">
        <v>1</v>
      </c>
      <c r="H42" s="129">
        <v>1</v>
      </c>
      <c r="I42" s="129">
        <v>1</v>
      </c>
      <c r="J42" s="130"/>
      <c r="K42" s="130"/>
      <c r="L42" s="130"/>
      <c r="M42" s="130"/>
      <c r="N42" s="130" t="s">
        <v>1467</v>
      </c>
    </row>
    <row r="43" spans="1:14" ht="12.75">
      <c r="A43" s="24">
        <f t="shared" si="0"/>
        <v>34</v>
      </c>
      <c r="B43" s="24"/>
      <c r="C43" s="32"/>
      <c r="D43" s="30" t="s">
        <v>1925</v>
      </c>
      <c r="E43" s="30" t="s">
        <v>1893</v>
      </c>
      <c r="F43" s="128"/>
      <c r="G43" s="24">
        <v>1</v>
      </c>
      <c r="H43" s="129">
        <v>1</v>
      </c>
      <c r="I43" s="129">
        <v>1</v>
      </c>
      <c r="J43" s="130"/>
      <c r="K43" s="130"/>
      <c r="L43" s="130"/>
      <c r="M43" s="130"/>
      <c r="N43" s="130" t="s">
        <v>1467</v>
      </c>
    </row>
    <row r="44" spans="1:14" ht="12.75">
      <c r="A44" s="24">
        <f t="shared" si="0"/>
        <v>35</v>
      </c>
      <c r="B44" s="24"/>
      <c r="C44" s="24"/>
      <c r="D44" s="30" t="s">
        <v>1926</v>
      </c>
      <c r="E44" s="30" t="s">
        <v>1894</v>
      </c>
      <c r="F44" s="131"/>
      <c r="G44" s="24">
        <v>1</v>
      </c>
      <c r="H44" s="129">
        <v>1</v>
      </c>
      <c r="I44" s="129">
        <v>1</v>
      </c>
      <c r="J44" s="130"/>
      <c r="K44" s="130"/>
      <c r="L44" s="130"/>
      <c r="M44" s="130"/>
      <c r="N44" s="130" t="s">
        <v>1467</v>
      </c>
    </row>
    <row r="45" spans="1:14" ht="12.75">
      <c r="A45" s="24">
        <f t="shared" si="0"/>
        <v>36</v>
      </c>
      <c r="B45" s="24"/>
      <c r="C45" s="33"/>
      <c r="D45" s="30" t="s">
        <v>1927</v>
      </c>
      <c r="E45" s="30" t="s">
        <v>1895</v>
      </c>
      <c r="F45" s="131"/>
      <c r="G45" s="24">
        <v>1</v>
      </c>
      <c r="H45" s="129">
        <v>1</v>
      </c>
      <c r="I45" s="129">
        <v>1</v>
      </c>
      <c r="J45" s="130"/>
      <c r="K45" s="130"/>
      <c r="L45" s="130"/>
      <c r="M45" s="130"/>
      <c r="N45" s="130" t="s">
        <v>1467</v>
      </c>
    </row>
    <row r="46" spans="1:14" ht="12.75">
      <c r="A46" s="24">
        <f t="shared" si="0"/>
        <v>37</v>
      </c>
      <c r="B46" s="24"/>
      <c r="C46" s="24"/>
      <c r="D46" s="30" t="s">
        <v>1928</v>
      </c>
      <c r="E46" s="30" t="s">
        <v>1896</v>
      </c>
      <c r="F46" s="131"/>
      <c r="G46" s="24">
        <v>1</v>
      </c>
      <c r="H46" s="129">
        <v>1</v>
      </c>
      <c r="I46" s="129">
        <v>1</v>
      </c>
      <c r="J46" s="130"/>
      <c r="K46" s="130"/>
      <c r="L46" s="130"/>
      <c r="M46" s="130"/>
      <c r="N46" s="130" t="s">
        <v>1467</v>
      </c>
    </row>
    <row r="47" spans="1:14" ht="12.75">
      <c r="A47" s="24">
        <f t="shared" si="0"/>
        <v>38</v>
      </c>
      <c r="B47" s="24"/>
      <c r="C47" s="24"/>
      <c r="D47" s="30" t="s">
        <v>1929</v>
      </c>
      <c r="E47" s="30" t="s">
        <v>1897</v>
      </c>
      <c r="F47" s="131"/>
      <c r="G47" s="24">
        <v>1</v>
      </c>
      <c r="H47" s="129">
        <v>1</v>
      </c>
      <c r="I47" s="129">
        <v>1</v>
      </c>
      <c r="J47" s="130"/>
      <c r="K47" s="130"/>
      <c r="L47" s="130"/>
      <c r="M47" s="130"/>
      <c r="N47" s="130" t="s">
        <v>1467</v>
      </c>
    </row>
    <row r="48" spans="1:14" ht="12.75">
      <c r="A48" s="24">
        <f t="shared" si="0"/>
        <v>39</v>
      </c>
      <c r="B48" s="24"/>
      <c r="C48" s="24"/>
      <c r="D48" s="30" t="s">
        <v>1930</v>
      </c>
      <c r="E48" s="30" t="s">
        <v>1898</v>
      </c>
      <c r="F48" s="131"/>
      <c r="G48" s="24">
        <v>1</v>
      </c>
      <c r="H48" s="129">
        <v>1</v>
      </c>
      <c r="I48" s="129">
        <v>1</v>
      </c>
      <c r="J48" s="130"/>
      <c r="K48" s="130"/>
      <c r="L48" s="130"/>
      <c r="M48" s="130"/>
      <c r="N48" s="130" t="s">
        <v>1467</v>
      </c>
    </row>
    <row r="49" spans="1:14" ht="12.75">
      <c r="A49" s="24">
        <f t="shared" si="0"/>
        <v>40</v>
      </c>
      <c r="B49" s="24"/>
      <c r="C49" s="24"/>
      <c r="D49" s="30" t="s">
        <v>1931</v>
      </c>
      <c r="E49" s="30" t="s">
        <v>1899</v>
      </c>
      <c r="F49" s="131"/>
      <c r="G49" s="24">
        <v>1</v>
      </c>
      <c r="H49" s="129">
        <v>1</v>
      </c>
      <c r="I49" s="129">
        <v>1</v>
      </c>
      <c r="J49" s="130"/>
      <c r="K49" s="130"/>
      <c r="L49" s="130"/>
      <c r="M49" s="130"/>
      <c r="N49" s="130" t="s">
        <v>1467</v>
      </c>
    </row>
    <row r="50" spans="1:14" ht="12.75">
      <c r="A50" s="24">
        <f t="shared" si="0"/>
        <v>41</v>
      </c>
      <c r="B50" s="24"/>
      <c r="C50" s="24"/>
      <c r="D50" s="30" t="s">
        <v>1932</v>
      </c>
      <c r="E50" s="30" t="s">
        <v>1900</v>
      </c>
      <c r="F50" s="131"/>
      <c r="G50" s="24">
        <v>1</v>
      </c>
      <c r="H50" s="129">
        <v>1</v>
      </c>
      <c r="I50" s="129">
        <v>1</v>
      </c>
      <c r="J50" s="130"/>
      <c r="K50" s="130"/>
      <c r="L50" s="130"/>
      <c r="M50" s="130"/>
      <c r="N50" s="130" t="s">
        <v>1467</v>
      </c>
    </row>
    <row r="51" spans="1:14" ht="12.75">
      <c r="A51" s="24">
        <f t="shared" si="0"/>
        <v>42</v>
      </c>
      <c r="B51" s="24"/>
      <c r="C51" s="24"/>
      <c r="D51" s="30" t="s">
        <v>1933</v>
      </c>
      <c r="E51" s="30" t="s">
        <v>1901</v>
      </c>
      <c r="F51" s="131"/>
      <c r="G51" s="24">
        <v>1</v>
      </c>
      <c r="H51" s="129">
        <v>1</v>
      </c>
      <c r="I51" s="129">
        <v>1</v>
      </c>
      <c r="J51" s="130"/>
      <c r="K51" s="130"/>
      <c r="L51" s="130"/>
      <c r="M51" s="130"/>
      <c r="N51" s="130" t="s">
        <v>1467</v>
      </c>
    </row>
    <row r="52" spans="1:14" ht="12.75">
      <c r="A52" s="24">
        <f t="shared" si="0"/>
        <v>43</v>
      </c>
      <c r="B52" s="24"/>
      <c r="C52" s="24"/>
      <c r="D52" s="30" t="s">
        <v>1934</v>
      </c>
      <c r="E52" s="30" t="s">
        <v>1902</v>
      </c>
      <c r="F52" s="131"/>
      <c r="G52" s="24">
        <v>1</v>
      </c>
      <c r="H52" s="129">
        <v>1</v>
      </c>
      <c r="I52" s="129">
        <v>1</v>
      </c>
      <c r="J52" s="130"/>
      <c r="K52" s="130"/>
      <c r="L52" s="130"/>
      <c r="M52" s="130"/>
      <c r="N52" s="130" t="s">
        <v>1467</v>
      </c>
    </row>
    <row r="53" spans="1:14" ht="12.75">
      <c r="A53" s="24">
        <f t="shared" si="0"/>
        <v>44</v>
      </c>
      <c r="B53" s="24"/>
      <c r="C53" s="24"/>
      <c r="D53" s="30" t="s">
        <v>1935</v>
      </c>
      <c r="E53" s="30" t="s">
        <v>1903</v>
      </c>
      <c r="F53" s="131"/>
      <c r="G53" s="24">
        <v>1</v>
      </c>
      <c r="H53" s="129">
        <v>1</v>
      </c>
      <c r="I53" s="129">
        <v>1</v>
      </c>
      <c r="J53" s="130"/>
      <c r="K53" s="130"/>
      <c r="L53" s="130"/>
      <c r="M53" s="130"/>
      <c r="N53" s="130" t="s">
        <v>1467</v>
      </c>
    </row>
    <row r="54" spans="1:14" ht="12.75">
      <c r="A54" s="24">
        <f t="shared" si="0"/>
        <v>45</v>
      </c>
      <c r="B54" s="24"/>
      <c r="C54" s="24"/>
      <c r="D54" s="30" t="s">
        <v>1936</v>
      </c>
      <c r="E54" s="30" t="s">
        <v>1904</v>
      </c>
      <c r="F54" s="131"/>
      <c r="G54" s="24">
        <v>1</v>
      </c>
      <c r="H54" s="129">
        <v>1</v>
      </c>
      <c r="I54" s="129">
        <v>1</v>
      </c>
      <c r="J54" s="130"/>
      <c r="K54" s="130"/>
      <c r="L54" s="130"/>
      <c r="M54" s="130"/>
      <c r="N54" s="130" t="s">
        <v>1467</v>
      </c>
    </row>
    <row r="55" spans="1:14" ht="12.75">
      <c r="A55" s="24">
        <f t="shared" si="0"/>
        <v>46</v>
      </c>
      <c r="B55" s="24"/>
      <c r="C55" s="24"/>
      <c r="D55" s="30" t="s">
        <v>1937</v>
      </c>
      <c r="E55" s="30" t="s">
        <v>1905</v>
      </c>
      <c r="F55" s="131"/>
      <c r="G55" s="24">
        <v>1</v>
      </c>
      <c r="H55" s="129">
        <v>1</v>
      </c>
      <c r="I55" s="129">
        <v>1</v>
      </c>
      <c r="J55" s="130"/>
      <c r="K55" s="130"/>
      <c r="L55" s="130"/>
      <c r="M55" s="130"/>
      <c r="N55" s="130" t="s">
        <v>1467</v>
      </c>
    </row>
    <row r="56" spans="1:14" ht="12.75">
      <c r="A56" s="24">
        <f t="shared" si="0"/>
        <v>47</v>
      </c>
      <c r="B56" s="24"/>
      <c r="C56" s="33"/>
      <c r="D56" s="30" t="s">
        <v>1938</v>
      </c>
      <c r="E56" s="30" t="s">
        <v>1906</v>
      </c>
      <c r="F56" s="131"/>
      <c r="G56" s="24">
        <v>1</v>
      </c>
      <c r="H56" s="129">
        <v>1</v>
      </c>
      <c r="I56" s="129">
        <v>1</v>
      </c>
      <c r="J56" s="130"/>
      <c r="K56" s="130"/>
      <c r="L56" s="130"/>
      <c r="M56" s="130"/>
      <c r="N56" s="130" t="s">
        <v>1467</v>
      </c>
    </row>
    <row r="57" spans="1:14" ht="12.75">
      <c r="A57" s="24">
        <f t="shared" si="0"/>
        <v>48</v>
      </c>
      <c r="B57" s="24"/>
      <c r="C57" s="24"/>
      <c r="D57" s="30" t="s">
        <v>1939</v>
      </c>
      <c r="E57" s="30" t="s">
        <v>1907</v>
      </c>
      <c r="F57" s="131"/>
      <c r="G57" s="24">
        <v>1</v>
      </c>
      <c r="H57" s="129">
        <v>1</v>
      </c>
      <c r="I57" s="129">
        <v>1</v>
      </c>
      <c r="J57" s="130"/>
      <c r="K57" s="130"/>
      <c r="L57" s="130"/>
      <c r="M57" s="130"/>
      <c r="N57" s="130" t="s">
        <v>1467</v>
      </c>
    </row>
    <row r="58" spans="1:14" ht="12.75">
      <c r="A58" s="24">
        <f t="shared" si="0"/>
        <v>49</v>
      </c>
      <c r="B58" s="24"/>
      <c r="C58" s="30" t="s">
        <v>1941</v>
      </c>
      <c r="D58" s="24"/>
      <c r="E58" s="30" t="s">
        <v>1940</v>
      </c>
      <c r="F58" s="131"/>
      <c r="G58" s="24">
        <v>1</v>
      </c>
      <c r="H58" s="129">
        <v>1</v>
      </c>
      <c r="I58" s="129">
        <v>1</v>
      </c>
      <c r="J58" s="130"/>
      <c r="K58" s="130"/>
      <c r="L58" s="130"/>
      <c r="M58" s="130"/>
      <c r="N58" s="130" t="s">
        <v>1467</v>
      </c>
    </row>
    <row r="59" spans="1:14" ht="12.75">
      <c r="A59" s="24">
        <f t="shared" si="0"/>
        <v>50</v>
      </c>
      <c r="B59" s="24"/>
      <c r="C59" s="24"/>
      <c r="D59" s="30" t="s">
        <v>1942</v>
      </c>
      <c r="E59" s="30" t="s">
        <v>1947</v>
      </c>
      <c r="F59" s="131"/>
      <c r="G59" s="24">
        <v>1</v>
      </c>
      <c r="H59" s="129">
        <v>1</v>
      </c>
      <c r="I59" s="129">
        <v>1</v>
      </c>
      <c r="J59" s="130"/>
      <c r="K59" s="130"/>
      <c r="L59" s="130"/>
      <c r="M59" s="130"/>
      <c r="N59" s="130" t="s">
        <v>1467</v>
      </c>
    </row>
    <row r="60" spans="1:14" ht="12.75">
      <c r="A60" s="24">
        <f t="shared" si="0"/>
        <v>51</v>
      </c>
      <c r="B60" s="24"/>
      <c r="C60" s="24"/>
      <c r="D60" s="30" t="s">
        <v>1943</v>
      </c>
      <c r="E60" s="30" t="s">
        <v>1948</v>
      </c>
      <c r="F60" s="132"/>
      <c r="G60" s="24">
        <v>1</v>
      </c>
      <c r="H60" s="129">
        <v>1</v>
      </c>
      <c r="I60" s="129">
        <v>1</v>
      </c>
      <c r="J60" s="130"/>
      <c r="K60" s="130"/>
      <c r="L60" s="130"/>
      <c r="M60" s="130"/>
      <c r="N60" s="130" t="s">
        <v>1467</v>
      </c>
    </row>
    <row r="61" spans="1:14" ht="12.75">
      <c r="A61" s="24">
        <f t="shared" si="0"/>
        <v>52</v>
      </c>
      <c r="B61" s="28"/>
      <c r="C61" s="28"/>
      <c r="D61" s="30" t="s">
        <v>1944</v>
      </c>
      <c r="E61" s="30" t="s">
        <v>1949</v>
      </c>
      <c r="F61" s="132"/>
      <c r="G61" s="24">
        <v>1</v>
      </c>
      <c r="H61" s="129">
        <v>1</v>
      </c>
      <c r="I61" s="129">
        <v>1</v>
      </c>
      <c r="J61" s="134"/>
      <c r="K61" s="134"/>
      <c r="L61" s="134"/>
      <c r="M61" s="134"/>
      <c r="N61" s="130" t="s">
        <v>1467</v>
      </c>
    </row>
    <row r="62" spans="1:14" ht="12.75">
      <c r="A62" s="24">
        <f t="shared" si="0"/>
        <v>53</v>
      </c>
      <c r="B62" s="28"/>
      <c r="C62" s="28"/>
      <c r="D62" s="30" t="s">
        <v>1945</v>
      </c>
      <c r="E62" s="30" t="s">
        <v>1950</v>
      </c>
      <c r="F62" s="132"/>
      <c r="G62" s="28">
        <v>1</v>
      </c>
      <c r="H62" s="129">
        <v>1</v>
      </c>
      <c r="I62" s="129">
        <v>1</v>
      </c>
      <c r="J62" s="134"/>
      <c r="K62" s="134"/>
      <c r="L62" s="134"/>
      <c r="M62" s="134"/>
      <c r="N62" s="130" t="s">
        <v>1467</v>
      </c>
    </row>
    <row r="63" spans="1:14" ht="12.75">
      <c r="A63" s="24">
        <f t="shared" si="0"/>
        <v>54</v>
      </c>
      <c r="B63" s="28"/>
      <c r="C63" s="33"/>
      <c r="D63" s="30" t="s">
        <v>1946</v>
      </c>
      <c r="E63" s="30" t="s">
        <v>1951</v>
      </c>
      <c r="F63" s="132"/>
      <c r="G63" s="28">
        <v>1</v>
      </c>
      <c r="H63" s="129">
        <v>1</v>
      </c>
      <c r="I63" s="129">
        <v>1</v>
      </c>
      <c r="J63" s="134"/>
      <c r="K63" s="134"/>
      <c r="L63" s="134"/>
      <c r="M63" s="134"/>
      <c r="N63" s="130" t="s">
        <v>1467</v>
      </c>
    </row>
    <row r="64" spans="1:14" ht="12.75">
      <c r="A64" s="24">
        <f t="shared" si="0"/>
        <v>55</v>
      </c>
      <c r="B64" s="28"/>
      <c r="C64" s="33"/>
      <c r="D64" s="30" t="s">
        <v>1953</v>
      </c>
      <c r="E64" s="30" t="s">
        <v>1952</v>
      </c>
      <c r="F64" s="132"/>
      <c r="G64" s="28">
        <v>1</v>
      </c>
      <c r="H64" s="129">
        <v>1</v>
      </c>
      <c r="I64" s="129">
        <v>1</v>
      </c>
      <c r="J64" s="134"/>
      <c r="K64" s="134"/>
      <c r="L64" s="134"/>
      <c r="M64" s="134"/>
      <c r="N64" s="130" t="s">
        <v>1467</v>
      </c>
    </row>
    <row r="65" spans="1:14" ht="12.75">
      <c r="A65" s="24">
        <f t="shared" si="0"/>
        <v>56</v>
      </c>
      <c r="B65" s="28"/>
      <c r="C65" s="30" t="s">
        <v>1954</v>
      </c>
      <c r="D65" s="28"/>
      <c r="E65" s="30" t="s">
        <v>1956</v>
      </c>
      <c r="F65" s="132"/>
      <c r="G65" s="28">
        <v>1</v>
      </c>
      <c r="H65" s="129">
        <v>1</v>
      </c>
      <c r="I65" s="129">
        <v>1</v>
      </c>
      <c r="J65" s="134"/>
      <c r="K65" s="134"/>
      <c r="L65" s="134"/>
      <c r="M65" s="134"/>
      <c r="N65" s="130" t="s">
        <v>1467</v>
      </c>
    </row>
    <row r="66" spans="1:14" ht="12.75">
      <c r="A66" s="24">
        <f t="shared" si="0"/>
        <v>57</v>
      </c>
      <c r="B66" s="28"/>
      <c r="C66" s="28"/>
      <c r="D66" s="30" t="s">
        <v>1955</v>
      </c>
      <c r="E66" s="30" t="s">
        <v>1957</v>
      </c>
      <c r="F66" s="132"/>
      <c r="G66" s="28">
        <v>1</v>
      </c>
      <c r="H66" s="129">
        <v>1</v>
      </c>
      <c r="I66" s="129">
        <v>1</v>
      </c>
      <c r="J66" s="134"/>
      <c r="K66" s="134"/>
      <c r="L66" s="134"/>
      <c r="M66" s="134"/>
      <c r="N66" s="134" t="s">
        <v>1467</v>
      </c>
    </row>
    <row r="67" spans="1:14" ht="12.75">
      <c r="A67" s="24">
        <f t="shared" si="0"/>
        <v>58</v>
      </c>
      <c r="B67" s="28"/>
      <c r="C67" s="30" t="s">
        <v>1958</v>
      </c>
      <c r="D67" s="28"/>
      <c r="E67" s="30" t="s">
        <v>1959</v>
      </c>
      <c r="F67" s="132"/>
      <c r="G67" s="28">
        <v>1</v>
      </c>
      <c r="H67" s="129">
        <v>1</v>
      </c>
      <c r="I67" s="129">
        <v>1</v>
      </c>
      <c r="J67" s="134"/>
      <c r="K67" s="134"/>
      <c r="L67" s="134"/>
      <c r="M67" s="134"/>
      <c r="N67" s="134" t="s">
        <v>1467</v>
      </c>
    </row>
    <row r="68" spans="1:14" ht="12.75">
      <c r="A68" s="24">
        <f t="shared" si="0"/>
        <v>59</v>
      </c>
      <c r="B68" s="28"/>
      <c r="C68" s="33"/>
      <c r="D68" s="30" t="s">
        <v>16</v>
      </c>
      <c r="E68" s="30" t="s">
        <v>1505</v>
      </c>
      <c r="F68" s="132"/>
      <c r="G68" s="28">
        <v>1</v>
      </c>
      <c r="H68" s="129">
        <v>1</v>
      </c>
      <c r="I68" s="129">
        <v>1</v>
      </c>
      <c r="J68" s="134"/>
      <c r="K68" s="134"/>
      <c r="L68" s="134"/>
      <c r="M68" s="134"/>
      <c r="N68" s="134" t="s">
        <v>1467</v>
      </c>
    </row>
    <row r="69" spans="1:14" ht="12.75">
      <c r="A69" s="24">
        <f t="shared" si="0"/>
        <v>60</v>
      </c>
      <c r="B69" s="28"/>
      <c r="C69" s="28"/>
      <c r="D69" s="30" t="s">
        <v>17</v>
      </c>
      <c r="E69" s="30" t="s">
        <v>0</v>
      </c>
      <c r="F69" s="132"/>
      <c r="G69" s="28">
        <v>1</v>
      </c>
      <c r="H69" s="129">
        <v>1</v>
      </c>
      <c r="I69" s="129">
        <v>1</v>
      </c>
      <c r="J69" s="134"/>
      <c r="K69" s="134"/>
      <c r="L69" s="134"/>
      <c r="M69" s="134"/>
      <c r="N69" s="134" t="s">
        <v>1467</v>
      </c>
    </row>
    <row r="70" spans="1:14" ht="12.75">
      <c r="A70" s="24">
        <f t="shared" si="0"/>
        <v>61</v>
      </c>
      <c r="B70" s="28"/>
      <c r="C70" s="28"/>
      <c r="D70" s="30" t="s">
        <v>18</v>
      </c>
      <c r="E70" s="30" t="s">
        <v>1</v>
      </c>
      <c r="F70" s="132"/>
      <c r="G70" s="28">
        <v>1</v>
      </c>
      <c r="H70" s="129">
        <v>1</v>
      </c>
      <c r="I70" s="129">
        <v>1</v>
      </c>
      <c r="J70" s="134"/>
      <c r="K70" s="134"/>
      <c r="L70" s="134"/>
      <c r="M70" s="134"/>
      <c r="N70" s="134" t="s">
        <v>1467</v>
      </c>
    </row>
    <row r="71" spans="1:14" ht="12.75">
      <c r="A71" s="24">
        <f t="shared" si="0"/>
        <v>62</v>
      </c>
      <c r="B71" s="28"/>
      <c r="C71" s="28"/>
      <c r="D71" s="30" t="s">
        <v>19</v>
      </c>
      <c r="E71" s="30" t="s">
        <v>2</v>
      </c>
      <c r="F71" s="132"/>
      <c r="G71" s="28">
        <v>1</v>
      </c>
      <c r="H71" s="129">
        <v>1</v>
      </c>
      <c r="I71" s="129">
        <v>1</v>
      </c>
      <c r="J71" s="134"/>
      <c r="K71" s="134"/>
      <c r="L71" s="134"/>
      <c r="M71" s="134"/>
      <c r="N71" s="134" t="s">
        <v>1467</v>
      </c>
    </row>
    <row r="72" spans="1:14" ht="12.75">
      <c r="A72" s="24">
        <f t="shared" si="0"/>
        <v>63</v>
      </c>
      <c r="B72" s="28"/>
      <c r="C72" s="28"/>
      <c r="D72" s="30" t="s">
        <v>20</v>
      </c>
      <c r="E72" s="30" t="s">
        <v>3</v>
      </c>
      <c r="F72" s="132"/>
      <c r="G72" s="28">
        <v>1</v>
      </c>
      <c r="H72" s="129">
        <v>1</v>
      </c>
      <c r="I72" s="129">
        <v>1</v>
      </c>
      <c r="J72" s="134"/>
      <c r="K72" s="134"/>
      <c r="L72" s="134"/>
      <c r="M72" s="134"/>
      <c r="N72" s="134" t="s">
        <v>1467</v>
      </c>
    </row>
    <row r="73" spans="1:14" ht="12.75">
      <c r="A73" s="24">
        <f t="shared" si="0"/>
        <v>64</v>
      </c>
      <c r="B73" s="28"/>
      <c r="C73" s="33"/>
      <c r="D73" s="30" t="s">
        <v>876</v>
      </c>
      <c r="E73" s="30" t="s">
        <v>1509</v>
      </c>
      <c r="F73" s="132"/>
      <c r="G73" s="28">
        <v>1</v>
      </c>
      <c r="H73" s="129">
        <v>1</v>
      </c>
      <c r="I73" s="129">
        <v>1</v>
      </c>
      <c r="J73" s="134"/>
      <c r="K73" s="134"/>
      <c r="L73" s="134"/>
      <c r="M73" s="134"/>
      <c r="N73" s="134" t="s">
        <v>1467</v>
      </c>
    </row>
    <row r="74" spans="1:14" ht="12.75">
      <c r="A74" s="24">
        <f t="shared" si="0"/>
        <v>65</v>
      </c>
      <c r="B74" s="28"/>
      <c r="C74" s="28"/>
      <c r="D74" s="30" t="s">
        <v>21</v>
      </c>
      <c r="E74" s="30" t="s">
        <v>4</v>
      </c>
      <c r="F74" s="132"/>
      <c r="G74" s="28">
        <v>1</v>
      </c>
      <c r="H74" s="129">
        <v>1</v>
      </c>
      <c r="I74" s="129">
        <v>1</v>
      </c>
      <c r="J74" s="134"/>
      <c r="K74" s="134"/>
      <c r="L74" s="134"/>
      <c r="M74" s="134"/>
      <c r="N74" s="134" t="s">
        <v>1467</v>
      </c>
    </row>
    <row r="75" spans="1:14" ht="12.75">
      <c r="A75" s="24">
        <f aca="true" t="shared" si="1" ref="A75:A138">A74+1</f>
        <v>66</v>
      </c>
      <c r="B75" s="28"/>
      <c r="C75" s="33"/>
      <c r="D75" s="30" t="s">
        <v>22</v>
      </c>
      <c r="E75" s="30" t="s">
        <v>5</v>
      </c>
      <c r="F75" s="132"/>
      <c r="G75" s="28">
        <v>1</v>
      </c>
      <c r="H75" s="129">
        <v>1</v>
      </c>
      <c r="I75" s="129">
        <v>1</v>
      </c>
      <c r="J75" s="134"/>
      <c r="K75" s="134"/>
      <c r="L75" s="134"/>
      <c r="M75" s="134"/>
      <c r="N75" s="134" t="s">
        <v>1467</v>
      </c>
    </row>
    <row r="76" spans="1:14" ht="12.75">
      <c r="A76" s="24">
        <f t="shared" si="1"/>
        <v>67</v>
      </c>
      <c r="B76" s="28"/>
      <c r="C76" s="28"/>
      <c r="D76" s="30" t="s">
        <v>23</v>
      </c>
      <c r="E76" s="30" t="s">
        <v>6</v>
      </c>
      <c r="F76" s="132"/>
      <c r="G76" s="28">
        <v>1</v>
      </c>
      <c r="H76" s="129">
        <v>1</v>
      </c>
      <c r="I76" s="129">
        <v>1</v>
      </c>
      <c r="J76" s="134"/>
      <c r="K76" s="134"/>
      <c r="L76" s="134"/>
      <c r="M76" s="134"/>
      <c r="N76" s="134" t="s">
        <v>1467</v>
      </c>
    </row>
    <row r="77" spans="1:14" ht="12.75">
      <c r="A77" s="24">
        <f t="shared" si="1"/>
        <v>68</v>
      </c>
      <c r="B77" s="28"/>
      <c r="C77" s="28" t="s">
        <v>12</v>
      </c>
      <c r="D77" s="28"/>
      <c r="E77" s="30" t="s">
        <v>7</v>
      </c>
      <c r="F77" s="132"/>
      <c r="G77" s="28">
        <v>1</v>
      </c>
      <c r="H77" s="129">
        <v>1</v>
      </c>
      <c r="I77" s="129">
        <v>1</v>
      </c>
      <c r="J77" s="134"/>
      <c r="K77" s="134"/>
      <c r="L77" s="134"/>
      <c r="M77" s="134"/>
      <c r="N77" s="134" t="s">
        <v>1467</v>
      </c>
    </row>
    <row r="78" spans="1:14" ht="12.75">
      <c r="A78" s="24">
        <f t="shared" si="1"/>
        <v>69</v>
      </c>
      <c r="B78" s="28"/>
      <c r="C78" s="28"/>
      <c r="D78" s="30" t="s">
        <v>24</v>
      </c>
      <c r="E78" s="30" t="s">
        <v>8</v>
      </c>
      <c r="F78" s="132"/>
      <c r="G78" s="28">
        <v>1</v>
      </c>
      <c r="H78" s="129">
        <v>1</v>
      </c>
      <c r="I78" s="129">
        <v>1</v>
      </c>
      <c r="J78" s="134"/>
      <c r="K78" s="134"/>
      <c r="L78" s="134"/>
      <c r="M78" s="134"/>
      <c r="N78" s="134" t="s">
        <v>1467</v>
      </c>
    </row>
    <row r="79" spans="1:14" ht="12.75">
      <c r="A79" s="24">
        <f t="shared" si="1"/>
        <v>70</v>
      </c>
      <c r="B79" s="28"/>
      <c r="C79" s="30" t="s">
        <v>13</v>
      </c>
      <c r="D79" s="28"/>
      <c r="E79" s="30" t="s">
        <v>9</v>
      </c>
      <c r="F79" s="132"/>
      <c r="G79" s="28">
        <v>1</v>
      </c>
      <c r="H79" s="129">
        <v>1</v>
      </c>
      <c r="I79" s="129">
        <v>1</v>
      </c>
      <c r="J79" s="134"/>
      <c r="K79" s="134"/>
      <c r="L79" s="134"/>
      <c r="M79" s="134"/>
      <c r="N79" s="134" t="s">
        <v>1467</v>
      </c>
    </row>
    <row r="80" spans="1:14" ht="12.75">
      <c r="A80" s="24">
        <f t="shared" si="1"/>
        <v>71</v>
      </c>
      <c r="B80" s="28"/>
      <c r="C80" s="28"/>
      <c r="D80" s="30" t="s">
        <v>26</v>
      </c>
      <c r="E80" s="30" t="s">
        <v>10</v>
      </c>
      <c r="F80" s="132"/>
      <c r="G80" s="28">
        <v>1</v>
      </c>
      <c r="H80" s="129">
        <v>1</v>
      </c>
      <c r="I80" s="129">
        <v>1</v>
      </c>
      <c r="J80" s="134"/>
      <c r="K80" s="134"/>
      <c r="L80" s="134"/>
      <c r="M80" s="134"/>
      <c r="N80" s="134" t="s">
        <v>1467</v>
      </c>
    </row>
    <row r="81" spans="1:14" ht="12.75">
      <c r="A81" s="24">
        <f t="shared" si="1"/>
        <v>72</v>
      </c>
      <c r="B81" s="28"/>
      <c r="C81" s="28"/>
      <c r="D81" s="30" t="s">
        <v>14</v>
      </c>
      <c r="E81" s="30" t="s">
        <v>11</v>
      </c>
      <c r="F81" s="132"/>
      <c r="G81" s="28">
        <v>1</v>
      </c>
      <c r="H81" s="129">
        <v>1</v>
      </c>
      <c r="I81" s="129">
        <v>1</v>
      </c>
      <c r="J81" s="134"/>
      <c r="K81" s="134"/>
      <c r="L81" s="134"/>
      <c r="M81" s="134"/>
      <c r="N81" s="134" t="s">
        <v>1467</v>
      </c>
    </row>
    <row r="82" spans="1:14" ht="12.75">
      <c r="A82" s="24">
        <f t="shared" si="1"/>
        <v>73</v>
      </c>
      <c r="B82" s="28"/>
      <c r="C82" s="28"/>
      <c r="D82" s="30" t="s">
        <v>15</v>
      </c>
      <c r="E82" s="30" t="s">
        <v>25</v>
      </c>
      <c r="F82" s="132"/>
      <c r="G82" s="28">
        <v>1</v>
      </c>
      <c r="H82" s="129">
        <v>1</v>
      </c>
      <c r="I82" s="129">
        <v>1</v>
      </c>
      <c r="J82" s="134"/>
      <c r="K82" s="134"/>
      <c r="L82" s="134"/>
      <c r="M82" s="134"/>
      <c r="N82" s="134" t="s">
        <v>1467</v>
      </c>
    </row>
    <row r="83" spans="1:14" ht="12.75">
      <c r="A83" s="24">
        <f t="shared" si="1"/>
        <v>74</v>
      </c>
      <c r="B83" s="28"/>
      <c r="C83" s="30" t="s">
        <v>27</v>
      </c>
      <c r="D83" s="28"/>
      <c r="E83" s="30" t="s">
        <v>28</v>
      </c>
      <c r="F83" s="132"/>
      <c r="G83" s="28">
        <v>1</v>
      </c>
      <c r="H83" s="129">
        <v>1</v>
      </c>
      <c r="I83" s="129">
        <v>1</v>
      </c>
      <c r="J83" s="134"/>
      <c r="K83" s="134"/>
      <c r="L83" s="134"/>
      <c r="M83" s="134"/>
      <c r="N83" s="134" t="s">
        <v>1467</v>
      </c>
    </row>
    <row r="84" spans="1:14" ht="12.75">
      <c r="A84" s="24">
        <f t="shared" si="1"/>
        <v>75</v>
      </c>
      <c r="B84" s="28"/>
      <c r="C84" s="28"/>
      <c r="D84" s="30" t="s">
        <v>33</v>
      </c>
      <c r="E84" s="30" t="s">
        <v>29</v>
      </c>
      <c r="F84" s="132"/>
      <c r="G84" s="28">
        <v>1</v>
      </c>
      <c r="H84" s="129">
        <v>1</v>
      </c>
      <c r="I84" s="129">
        <v>1</v>
      </c>
      <c r="J84" s="134"/>
      <c r="K84" s="134"/>
      <c r="L84" s="134"/>
      <c r="M84" s="134"/>
      <c r="N84" s="134" t="s">
        <v>1467</v>
      </c>
    </row>
    <row r="85" spans="1:14" ht="12.75">
      <c r="A85" s="24">
        <f t="shared" si="1"/>
        <v>76</v>
      </c>
      <c r="B85" s="28"/>
      <c r="C85" s="28"/>
      <c r="D85" s="30" t="s">
        <v>34</v>
      </c>
      <c r="E85" s="30" t="s">
        <v>30</v>
      </c>
      <c r="F85" s="132"/>
      <c r="G85" s="28">
        <v>1</v>
      </c>
      <c r="H85" s="129">
        <v>1</v>
      </c>
      <c r="I85" s="129">
        <v>1</v>
      </c>
      <c r="J85" s="134"/>
      <c r="K85" s="134"/>
      <c r="L85" s="134"/>
      <c r="M85" s="134"/>
      <c r="N85" s="134" t="s">
        <v>1467</v>
      </c>
    </row>
    <row r="86" spans="1:14" ht="12.75">
      <c r="A86" s="24">
        <f t="shared" si="1"/>
        <v>77</v>
      </c>
      <c r="B86" s="28"/>
      <c r="C86" s="28"/>
      <c r="D86" s="30" t="s">
        <v>35</v>
      </c>
      <c r="E86" s="30" t="s">
        <v>31</v>
      </c>
      <c r="F86" s="132"/>
      <c r="G86" s="28">
        <v>1</v>
      </c>
      <c r="H86" s="129">
        <v>1</v>
      </c>
      <c r="I86" s="129">
        <v>1</v>
      </c>
      <c r="J86" s="134"/>
      <c r="K86" s="134"/>
      <c r="L86" s="134"/>
      <c r="M86" s="134"/>
      <c r="N86" s="134" t="s">
        <v>1467</v>
      </c>
    </row>
    <row r="87" spans="1:14" ht="12.75">
      <c r="A87" s="24">
        <f t="shared" si="1"/>
        <v>78</v>
      </c>
      <c r="B87" s="28"/>
      <c r="C87" s="28"/>
      <c r="D87" s="30" t="s">
        <v>36</v>
      </c>
      <c r="E87" s="30" t="s">
        <v>32</v>
      </c>
      <c r="F87" s="132"/>
      <c r="G87" s="28">
        <v>1</v>
      </c>
      <c r="H87" s="129">
        <v>1</v>
      </c>
      <c r="I87" s="129">
        <v>1</v>
      </c>
      <c r="J87" s="134"/>
      <c r="K87" s="134"/>
      <c r="L87" s="134"/>
      <c r="M87" s="134"/>
      <c r="N87" s="134" t="s">
        <v>1467</v>
      </c>
    </row>
    <row r="88" spans="1:14" ht="12.75">
      <c r="A88" s="24">
        <f t="shared" si="1"/>
        <v>79</v>
      </c>
      <c r="B88" s="28"/>
      <c r="C88" s="30" t="s">
        <v>209</v>
      </c>
      <c r="D88" s="28"/>
      <c r="E88" s="30" t="s">
        <v>37</v>
      </c>
      <c r="F88" s="132"/>
      <c r="G88" s="28">
        <v>1</v>
      </c>
      <c r="H88" s="129">
        <v>1</v>
      </c>
      <c r="I88" s="129">
        <v>1</v>
      </c>
      <c r="J88" s="134"/>
      <c r="K88" s="134"/>
      <c r="L88" s="134"/>
      <c r="M88" s="134"/>
      <c r="N88" s="134" t="s">
        <v>1467</v>
      </c>
    </row>
    <row r="89" spans="1:14" ht="12.75">
      <c r="A89" s="24">
        <f t="shared" si="1"/>
        <v>80</v>
      </c>
      <c r="B89" s="28"/>
      <c r="C89" s="28"/>
      <c r="D89" s="30" t="s">
        <v>38</v>
      </c>
      <c r="E89" s="30" t="s">
        <v>39</v>
      </c>
      <c r="F89" s="132"/>
      <c r="G89" s="28">
        <v>1</v>
      </c>
      <c r="H89" s="129">
        <v>1</v>
      </c>
      <c r="I89" s="129">
        <v>1</v>
      </c>
      <c r="J89" s="134"/>
      <c r="K89" s="134"/>
      <c r="L89" s="134"/>
      <c r="M89" s="134"/>
      <c r="N89" s="134" t="s">
        <v>1467</v>
      </c>
    </row>
    <row r="90" spans="1:14" ht="12.75">
      <c r="A90" s="24">
        <f t="shared" si="1"/>
        <v>81</v>
      </c>
      <c r="B90" s="28"/>
      <c r="C90" s="30" t="s">
        <v>40</v>
      </c>
      <c r="D90" s="28"/>
      <c r="E90" s="30" t="s">
        <v>41</v>
      </c>
      <c r="F90" s="132"/>
      <c r="G90" s="28">
        <v>1</v>
      </c>
      <c r="H90" s="129">
        <v>1</v>
      </c>
      <c r="I90" s="129">
        <v>1</v>
      </c>
      <c r="J90" s="134"/>
      <c r="K90" s="134"/>
      <c r="L90" s="134"/>
      <c r="M90" s="134"/>
      <c r="N90" s="134" t="s">
        <v>1467</v>
      </c>
    </row>
    <row r="91" spans="1:14" ht="12.75">
      <c r="A91" s="24">
        <f t="shared" si="1"/>
        <v>82</v>
      </c>
      <c r="B91" s="28"/>
      <c r="C91" s="28"/>
      <c r="D91" s="30" t="s">
        <v>1537</v>
      </c>
      <c r="E91" s="30" t="s">
        <v>1538</v>
      </c>
      <c r="F91" s="132"/>
      <c r="G91" s="28">
        <v>1</v>
      </c>
      <c r="H91" s="129">
        <v>1</v>
      </c>
      <c r="I91" s="129">
        <v>1</v>
      </c>
      <c r="J91" s="134"/>
      <c r="K91" s="134"/>
      <c r="L91" s="134"/>
      <c r="M91" s="134"/>
      <c r="N91" s="134" t="s">
        <v>1467</v>
      </c>
    </row>
    <row r="92" spans="1:14" ht="12.75">
      <c r="A92" s="24">
        <f t="shared" si="1"/>
        <v>83</v>
      </c>
      <c r="B92" s="28"/>
      <c r="C92" s="28"/>
      <c r="D92" s="30" t="s">
        <v>1539</v>
      </c>
      <c r="E92" s="30" t="s">
        <v>45</v>
      </c>
      <c r="F92" s="132"/>
      <c r="G92" s="28">
        <v>1</v>
      </c>
      <c r="H92" s="129">
        <v>1</v>
      </c>
      <c r="I92" s="129">
        <v>1</v>
      </c>
      <c r="J92" s="134"/>
      <c r="K92" s="134"/>
      <c r="L92" s="134"/>
      <c r="M92" s="134"/>
      <c r="N92" s="134" t="s">
        <v>1467</v>
      </c>
    </row>
    <row r="93" spans="1:14" ht="12.75">
      <c r="A93" s="24">
        <f t="shared" si="1"/>
        <v>84</v>
      </c>
      <c r="B93" s="28"/>
      <c r="C93" s="33"/>
      <c r="D93" s="30" t="s">
        <v>210</v>
      </c>
      <c r="E93" s="30" t="s">
        <v>46</v>
      </c>
      <c r="F93" s="132"/>
      <c r="G93" s="28">
        <v>1</v>
      </c>
      <c r="H93" s="129">
        <v>1</v>
      </c>
      <c r="I93" s="129">
        <v>1</v>
      </c>
      <c r="J93" s="134"/>
      <c r="K93" s="134"/>
      <c r="L93" s="134"/>
      <c r="M93" s="134"/>
      <c r="N93" s="134" t="s">
        <v>1467</v>
      </c>
    </row>
    <row r="94" spans="1:14" ht="12.75">
      <c r="A94" s="24">
        <f t="shared" si="1"/>
        <v>85</v>
      </c>
      <c r="B94" s="28"/>
      <c r="C94" s="28"/>
      <c r="D94" s="30" t="s">
        <v>43</v>
      </c>
      <c r="E94" s="30" t="s">
        <v>47</v>
      </c>
      <c r="F94" s="132"/>
      <c r="G94" s="28">
        <v>1</v>
      </c>
      <c r="H94" s="129">
        <v>1</v>
      </c>
      <c r="I94" s="129">
        <v>1</v>
      </c>
      <c r="J94" s="134"/>
      <c r="K94" s="134"/>
      <c r="L94" s="134"/>
      <c r="M94" s="134"/>
      <c r="N94" s="134" t="s">
        <v>1467</v>
      </c>
    </row>
    <row r="95" spans="1:14" ht="12.75">
      <c r="A95" s="24">
        <f t="shared" si="1"/>
        <v>86</v>
      </c>
      <c r="B95" s="28"/>
      <c r="C95" s="33"/>
      <c r="D95" s="30" t="s">
        <v>44</v>
      </c>
      <c r="E95" s="30" t="s">
        <v>48</v>
      </c>
      <c r="F95" s="132"/>
      <c r="G95" s="28">
        <v>1</v>
      </c>
      <c r="H95" s="129">
        <v>1</v>
      </c>
      <c r="I95" s="129">
        <v>1</v>
      </c>
      <c r="J95" s="134"/>
      <c r="K95" s="134"/>
      <c r="L95" s="134"/>
      <c r="M95" s="134"/>
      <c r="N95" s="134" t="s">
        <v>1467</v>
      </c>
    </row>
    <row r="96" spans="1:14" ht="12.75">
      <c r="A96" s="24">
        <f t="shared" si="1"/>
        <v>87</v>
      </c>
      <c r="B96" s="28"/>
      <c r="C96" s="30" t="s">
        <v>49</v>
      </c>
      <c r="D96" s="28"/>
      <c r="E96" s="30" t="s">
        <v>50</v>
      </c>
      <c r="F96" s="132"/>
      <c r="G96" s="28">
        <v>1</v>
      </c>
      <c r="H96" s="129">
        <v>1</v>
      </c>
      <c r="I96" s="129">
        <v>1</v>
      </c>
      <c r="J96" s="134"/>
      <c r="K96" s="134"/>
      <c r="L96" s="134"/>
      <c r="M96" s="134"/>
      <c r="N96" s="134" t="s">
        <v>1467</v>
      </c>
    </row>
    <row r="97" spans="1:14" ht="12.75">
      <c r="A97" s="24">
        <f t="shared" si="1"/>
        <v>88</v>
      </c>
      <c r="B97" s="28"/>
      <c r="C97" s="28"/>
      <c r="D97" s="30" t="s">
        <v>51</v>
      </c>
      <c r="E97" s="30" t="s">
        <v>52</v>
      </c>
      <c r="F97" s="132"/>
      <c r="G97" s="28">
        <v>1</v>
      </c>
      <c r="H97" s="129">
        <v>1</v>
      </c>
      <c r="I97" s="129">
        <v>1</v>
      </c>
      <c r="J97" s="134"/>
      <c r="K97" s="134"/>
      <c r="L97" s="134"/>
      <c r="M97" s="134"/>
      <c r="N97" s="134" t="s">
        <v>1467</v>
      </c>
    </row>
    <row r="98" spans="1:14" ht="12.75">
      <c r="A98" s="24">
        <f t="shared" si="1"/>
        <v>89</v>
      </c>
      <c r="B98" s="28"/>
      <c r="C98" s="30" t="s">
        <v>53</v>
      </c>
      <c r="D98" s="28"/>
      <c r="E98" s="30" t="s">
        <v>54</v>
      </c>
      <c r="F98" s="132"/>
      <c r="G98" s="28">
        <v>1</v>
      </c>
      <c r="H98" s="129">
        <v>1</v>
      </c>
      <c r="I98" s="129">
        <v>1</v>
      </c>
      <c r="J98" s="134"/>
      <c r="K98" s="134"/>
      <c r="L98" s="134"/>
      <c r="M98" s="134"/>
      <c r="N98" s="134" t="s">
        <v>1467</v>
      </c>
    </row>
    <row r="99" spans="1:14" ht="12.75">
      <c r="A99" s="24">
        <f t="shared" si="1"/>
        <v>90</v>
      </c>
      <c r="B99" s="28"/>
      <c r="C99" s="28"/>
      <c r="D99" s="30" t="s">
        <v>57</v>
      </c>
      <c r="E99" s="30" t="s">
        <v>55</v>
      </c>
      <c r="F99" s="132"/>
      <c r="G99" s="28">
        <v>1</v>
      </c>
      <c r="H99" s="129">
        <v>1</v>
      </c>
      <c r="I99" s="129">
        <v>1</v>
      </c>
      <c r="J99" s="134"/>
      <c r="K99" s="134"/>
      <c r="L99" s="134"/>
      <c r="M99" s="134"/>
      <c r="N99" s="134" t="s">
        <v>1467</v>
      </c>
    </row>
    <row r="100" spans="1:14" ht="12.75">
      <c r="A100" s="24">
        <f t="shared" si="1"/>
        <v>91</v>
      </c>
      <c r="B100" s="28"/>
      <c r="C100" s="28"/>
      <c r="D100" s="30" t="s">
        <v>58</v>
      </c>
      <c r="E100" s="30" t="s">
        <v>56</v>
      </c>
      <c r="F100" s="132"/>
      <c r="G100" s="28">
        <v>1</v>
      </c>
      <c r="H100" s="129">
        <v>1</v>
      </c>
      <c r="I100" s="129">
        <v>1</v>
      </c>
      <c r="J100" s="134"/>
      <c r="K100" s="134"/>
      <c r="L100" s="134"/>
      <c r="M100" s="134"/>
      <c r="N100" s="134" t="s">
        <v>1467</v>
      </c>
    </row>
    <row r="101" spans="1:14" ht="12.75">
      <c r="A101" s="24">
        <f t="shared" si="1"/>
        <v>92</v>
      </c>
      <c r="B101" s="28"/>
      <c r="C101" s="30" t="s">
        <v>59</v>
      </c>
      <c r="D101" s="28"/>
      <c r="E101" s="30" t="s">
        <v>60</v>
      </c>
      <c r="F101" s="132"/>
      <c r="G101" s="28">
        <v>1</v>
      </c>
      <c r="H101" s="129">
        <v>1</v>
      </c>
      <c r="I101" s="129">
        <v>1</v>
      </c>
      <c r="J101" s="134"/>
      <c r="K101" s="134"/>
      <c r="L101" s="134"/>
      <c r="M101" s="134"/>
      <c r="N101" s="134" t="s">
        <v>1467</v>
      </c>
    </row>
    <row r="102" spans="1:14" ht="12.75">
      <c r="A102" s="24">
        <f t="shared" si="1"/>
        <v>93</v>
      </c>
      <c r="B102" s="28"/>
      <c r="C102" s="28"/>
      <c r="D102" s="30" t="s">
        <v>61</v>
      </c>
      <c r="E102" s="30" t="s">
        <v>62</v>
      </c>
      <c r="F102" s="132"/>
      <c r="G102" s="28">
        <v>1</v>
      </c>
      <c r="H102" s="129">
        <v>1</v>
      </c>
      <c r="I102" s="129">
        <v>1</v>
      </c>
      <c r="J102" s="134"/>
      <c r="K102" s="134"/>
      <c r="L102" s="134"/>
      <c r="M102" s="134"/>
      <c r="N102" s="134" t="s">
        <v>1467</v>
      </c>
    </row>
    <row r="103" spans="1:14" ht="12.75">
      <c r="A103" s="24">
        <f t="shared" si="1"/>
        <v>94</v>
      </c>
      <c r="B103" s="28"/>
      <c r="C103" s="28"/>
      <c r="D103" s="30" t="s">
        <v>1586</v>
      </c>
      <c r="E103" s="30" t="s">
        <v>1587</v>
      </c>
      <c r="F103" s="132"/>
      <c r="G103" s="28">
        <v>1</v>
      </c>
      <c r="H103" s="129">
        <v>1</v>
      </c>
      <c r="I103" s="129">
        <v>1</v>
      </c>
      <c r="J103" s="134"/>
      <c r="K103" s="134"/>
      <c r="L103" s="134"/>
      <c r="M103" s="134"/>
      <c r="N103" s="134" t="s">
        <v>1467</v>
      </c>
    </row>
    <row r="104" spans="1:14" ht="12.75">
      <c r="A104" s="24">
        <f t="shared" si="1"/>
        <v>95</v>
      </c>
      <c r="B104" s="28"/>
      <c r="C104" s="24"/>
      <c r="D104" s="30" t="s">
        <v>1588</v>
      </c>
      <c r="E104" s="30" t="s">
        <v>1589</v>
      </c>
      <c r="F104" s="132"/>
      <c r="G104" s="28">
        <v>1</v>
      </c>
      <c r="H104" s="129">
        <v>1</v>
      </c>
      <c r="I104" s="129">
        <v>1</v>
      </c>
      <c r="J104" s="134"/>
      <c r="K104" s="134"/>
      <c r="L104" s="134"/>
      <c r="M104" s="134"/>
      <c r="N104" s="134" t="s">
        <v>1467</v>
      </c>
    </row>
    <row r="105" spans="1:14" ht="12.75">
      <c r="A105" s="24">
        <f t="shared" si="1"/>
        <v>96</v>
      </c>
      <c r="B105" s="28"/>
      <c r="C105" s="30" t="s">
        <v>63</v>
      </c>
      <c r="D105" s="28"/>
      <c r="E105" s="30" t="s">
        <v>64</v>
      </c>
      <c r="F105" s="132"/>
      <c r="G105" s="28">
        <v>1</v>
      </c>
      <c r="H105" s="129">
        <v>1</v>
      </c>
      <c r="I105" s="129">
        <v>1</v>
      </c>
      <c r="J105" s="134"/>
      <c r="K105" s="134"/>
      <c r="L105" s="134"/>
      <c r="M105" s="134"/>
      <c r="N105" s="134" t="s">
        <v>1467</v>
      </c>
    </row>
    <row r="106" spans="1:14" ht="12.75">
      <c r="A106" s="24">
        <f t="shared" si="1"/>
        <v>97</v>
      </c>
      <c r="B106" s="28"/>
      <c r="C106" s="28"/>
      <c r="D106" s="30" t="s">
        <v>65</v>
      </c>
      <c r="E106" s="30" t="s">
        <v>67</v>
      </c>
      <c r="F106" s="132"/>
      <c r="G106" s="28">
        <v>1</v>
      </c>
      <c r="H106" s="129">
        <v>1</v>
      </c>
      <c r="I106" s="129">
        <v>1</v>
      </c>
      <c r="J106" s="134"/>
      <c r="K106" s="134"/>
      <c r="L106" s="134"/>
      <c r="M106" s="134"/>
      <c r="N106" s="134" t="s">
        <v>1467</v>
      </c>
    </row>
    <row r="107" spans="1:14" ht="12.75">
      <c r="A107" s="24">
        <f t="shared" si="1"/>
        <v>98</v>
      </c>
      <c r="B107" s="28"/>
      <c r="C107" s="28"/>
      <c r="D107" s="30" t="s">
        <v>66</v>
      </c>
      <c r="E107" s="30" t="s">
        <v>68</v>
      </c>
      <c r="F107" s="132"/>
      <c r="G107" s="28">
        <v>1</v>
      </c>
      <c r="H107" s="129">
        <v>1</v>
      </c>
      <c r="I107" s="129">
        <v>1</v>
      </c>
      <c r="J107" s="134"/>
      <c r="K107" s="134"/>
      <c r="L107" s="134"/>
      <c r="M107" s="134"/>
      <c r="N107" s="134" t="s">
        <v>1467</v>
      </c>
    </row>
    <row r="108" spans="1:14" ht="12.75">
      <c r="A108" s="24">
        <f t="shared" si="1"/>
        <v>99</v>
      </c>
      <c r="B108" s="28"/>
      <c r="C108" s="30" t="s">
        <v>69</v>
      </c>
      <c r="D108" s="28"/>
      <c r="E108" s="30" t="s">
        <v>70</v>
      </c>
      <c r="F108" s="132"/>
      <c r="G108" s="28">
        <v>1</v>
      </c>
      <c r="H108" s="129">
        <v>1</v>
      </c>
      <c r="I108" s="129">
        <v>1</v>
      </c>
      <c r="J108" s="134"/>
      <c r="K108" s="134"/>
      <c r="L108" s="134"/>
      <c r="M108" s="134"/>
      <c r="N108" s="134" t="s">
        <v>1467</v>
      </c>
    </row>
    <row r="109" spans="1:14" ht="12.75">
      <c r="A109" s="24">
        <f t="shared" si="1"/>
        <v>100</v>
      </c>
      <c r="B109" s="28"/>
      <c r="C109" s="30"/>
      <c r="D109" s="30" t="s">
        <v>72</v>
      </c>
      <c r="E109" s="30" t="s">
        <v>1642</v>
      </c>
      <c r="F109" s="132"/>
      <c r="G109" s="28">
        <v>1</v>
      </c>
      <c r="H109" s="129">
        <v>1</v>
      </c>
      <c r="I109" s="129">
        <v>1</v>
      </c>
      <c r="J109" s="134"/>
      <c r="K109" s="134"/>
      <c r="L109" s="134"/>
      <c r="M109" s="134"/>
      <c r="N109" s="134" t="s">
        <v>1467</v>
      </c>
    </row>
    <row r="110" spans="1:14" ht="12.75">
      <c r="A110" s="24">
        <f t="shared" si="1"/>
        <v>101</v>
      </c>
      <c r="B110" s="28"/>
      <c r="C110" s="28"/>
      <c r="D110" s="30" t="s">
        <v>1643</v>
      </c>
      <c r="E110" s="30" t="s">
        <v>1644</v>
      </c>
      <c r="F110" s="132"/>
      <c r="G110" s="28">
        <v>1</v>
      </c>
      <c r="H110" s="129">
        <v>1</v>
      </c>
      <c r="I110" s="129">
        <v>1</v>
      </c>
      <c r="J110" s="134"/>
      <c r="K110" s="134"/>
      <c r="L110" s="134"/>
      <c r="M110" s="134"/>
      <c r="N110" s="134" t="s">
        <v>1467</v>
      </c>
    </row>
    <row r="111" spans="1:14" ht="12.75">
      <c r="A111" s="24">
        <f t="shared" si="1"/>
        <v>102</v>
      </c>
      <c r="B111" s="28"/>
      <c r="C111" s="28"/>
      <c r="D111" s="30" t="s">
        <v>73</v>
      </c>
      <c r="E111" s="30" t="s">
        <v>71</v>
      </c>
      <c r="F111" s="132"/>
      <c r="G111" s="28">
        <v>1</v>
      </c>
      <c r="H111" s="129">
        <v>1</v>
      </c>
      <c r="I111" s="129">
        <v>1</v>
      </c>
      <c r="J111" s="134"/>
      <c r="K111" s="134"/>
      <c r="L111" s="134"/>
      <c r="M111" s="134"/>
      <c r="N111" s="134" t="s">
        <v>1467</v>
      </c>
    </row>
    <row r="112" spans="1:14" ht="12.75">
      <c r="A112" s="24">
        <f t="shared" si="1"/>
        <v>103</v>
      </c>
      <c r="B112" s="28"/>
      <c r="C112" s="30" t="s">
        <v>80</v>
      </c>
      <c r="D112" s="28"/>
      <c r="E112" s="30" t="s">
        <v>74</v>
      </c>
      <c r="F112" s="132"/>
      <c r="G112" s="28">
        <v>1</v>
      </c>
      <c r="H112" s="129">
        <v>1</v>
      </c>
      <c r="I112" s="129">
        <v>1</v>
      </c>
      <c r="J112" s="134"/>
      <c r="K112" s="134"/>
      <c r="L112" s="134"/>
      <c r="M112" s="134"/>
      <c r="N112" s="134" t="s">
        <v>1467</v>
      </c>
    </row>
    <row r="113" spans="1:14" ht="12.75">
      <c r="A113" s="24">
        <f t="shared" si="1"/>
        <v>104</v>
      </c>
      <c r="B113" s="28"/>
      <c r="C113" s="28"/>
      <c r="D113" s="30" t="s">
        <v>84</v>
      </c>
      <c r="E113" s="30" t="s">
        <v>75</v>
      </c>
      <c r="F113" s="132"/>
      <c r="G113" s="28">
        <v>1</v>
      </c>
      <c r="H113" s="129">
        <v>1</v>
      </c>
      <c r="I113" s="129">
        <v>1</v>
      </c>
      <c r="J113" s="134"/>
      <c r="K113" s="134"/>
      <c r="L113" s="134"/>
      <c r="M113" s="134"/>
      <c r="N113" s="134" t="s">
        <v>1467</v>
      </c>
    </row>
    <row r="114" spans="1:14" ht="12.75">
      <c r="A114" s="24">
        <f t="shared" si="1"/>
        <v>105</v>
      </c>
      <c r="B114" s="28"/>
      <c r="C114" s="34"/>
      <c r="D114" s="30" t="s">
        <v>85</v>
      </c>
      <c r="E114" s="30" t="s">
        <v>76</v>
      </c>
      <c r="F114" s="132"/>
      <c r="G114" s="28">
        <v>1</v>
      </c>
      <c r="H114" s="129">
        <v>1</v>
      </c>
      <c r="I114" s="129">
        <v>1</v>
      </c>
      <c r="J114" s="134"/>
      <c r="K114" s="134"/>
      <c r="L114" s="134"/>
      <c r="M114" s="134"/>
      <c r="N114" s="134" t="s">
        <v>1467</v>
      </c>
    </row>
    <row r="115" spans="1:14" ht="12.75">
      <c r="A115" s="24">
        <f t="shared" si="1"/>
        <v>106</v>
      </c>
      <c r="B115" s="28"/>
      <c r="C115" s="30" t="s">
        <v>81</v>
      </c>
      <c r="D115" s="28"/>
      <c r="E115" s="30" t="s">
        <v>229</v>
      </c>
      <c r="F115" s="132"/>
      <c r="G115" s="28">
        <v>1</v>
      </c>
      <c r="H115" s="129">
        <v>1</v>
      </c>
      <c r="I115" s="129">
        <v>1</v>
      </c>
      <c r="J115" s="134"/>
      <c r="K115" s="134"/>
      <c r="L115" s="134"/>
      <c r="M115" s="134"/>
      <c r="N115" s="134" t="s">
        <v>1467</v>
      </c>
    </row>
    <row r="116" spans="1:14" ht="12.75">
      <c r="A116" s="24">
        <f t="shared" si="1"/>
        <v>107</v>
      </c>
      <c r="B116" s="28"/>
      <c r="C116" s="28"/>
      <c r="D116" s="30" t="s">
        <v>122</v>
      </c>
      <c r="E116" s="30" t="s">
        <v>228</v>
      </c>
      <c r="F116" s="132"/>
      <c r="G116" s="28">
        <v>1</v>
      </c>
      <c r="H116" s="129">
        <v>1</v>
      </c>
      <c r="I116" s="129">
        <v>1</v>
      </c>
      <c r="J116" s="134"/>
      <c r="K116" s="134"/>
      <c r="L116" s="134"/>
      <c r="M116" s="134"/>
      <c r="N116" s="134" t="s">
        <v>1467</v>
      </c>
    </row>
    <row r="117" spans="1:14" ht="12.75">
      <c r="A117" s="24">
        <f t="shared" si="1"/>
        <v>108</v>
      </c>
      <c r="B117" s="28"/>
      <c r="C117" s="28"/>
      <c r="D117" s="30" t="s">
        <v>127</v>
      </c>
      <c r="E117" s="30" t="s">
        <v>77</v>
      </c>
      <c r="F117" s="132"/>
      <c r="G117" s="28">
        <v>1</v>
      </c>
      <c r="H117" s="129">
        <v>1</v>
      </c>
      <c r="I117" s="129">
        <v>1</v>
      </c>
      <c r="J117" s="134"/>
      <c r="K117" s="134"/>
      <c r="L117" s="134"/>
      <c r="M117" s="134"/>
      <c r="N117" s="134" t="s">
        <v>1467</v>
      </c>
    </row>
    <row r="118" spans="1:14" ht="12.75">
      <c r="A118" s="24">
        <f t="shared" si="1"/>
        <v>109</v>
      </c>
      <c r="B118" s="28"/>
      <c r="C118" s="30" t="s">
        <v>82</v>
      </c>
      <c r="D118" s="28"/>
      <c r="E118" s="30" t="s">
        <v>230</v>
      </c>
      <c r="F118" s="132"/>
      <c r="G118" s="28">
        <v>1</v>
      </c>
      <c r="H118" s="129">
        <v>1</v>
      </c>
      <c r="I118" s="129">
        <v>1</v>
      </c>
      <c r="J118" s="134"/>
      <c r="K118" s="134"/>
      <c r="L118" s="134"/>
      <c r="M118" s="134"/>
      <c r="N118" s="134" t="s">
        <v>1467</v>
      </c>
    </row>
    <row r="119" spans="1:14" ht="12.75">
      <c r="A119" s="24">
        <f t="shared" si="1"/>
        <v>110</v>
      </c>
      <c r="B119" s="28"/>
      <c r="C119" s="24"/>
      <c r="D119" s="30" t="s">
        <v>128</v>
      </c>
      <c r="E119" s="30" t="s">
        <v>231</v>
      </c>
      <c r="F119" s="132"/>
      <c r="G119" s="28">
        <v>1</v>
      </c>
      <c r="H119" s="129">
        <v>1</v>
      </c>
      <c r="I119" s="129">
        <v>1</v>
      </c>
      <c r="J119" s="134"/>
      <c r="K119" s="134"/>
      <c r="L119" s="134"/>
      <c r="M119" s="134"/>
      <c r="N119" s="134" t="s">
        <v>1467</v>
      </c>
    </row>
    <row r="120" spans="1:14" ht="12.75">
      <c r="A120" s="24">
        <f t="shared" si="1"/>
        <v>111</v>
      </c>
      <c r="B120" s="28"/>
      <c r="C120" s="28"/>
      <c r="D120" s="30" t="s">
        <v>129</v>
      </c>
      <c r="E120" s="30" t="s">
        <v>78</v>
      </c>
      <c r="F120" s="132"/>
      <c r="G120" s="28">
        <v>1</v>
      </c>
      <c r="H120" s="129">
        <v>1</v>
      </c>
      <c r="I120" s="129">
        <v>1</v>
      </c>
      <c r="J120" s="134"/>
      <c r="K120" s="134"/>
      <c r="L120" s="134"/>
      <c r="M120" s="134"/>
      <c r="N120" s="134" t="s">
        <v>1467</v>
      </c>
    </row>
    <row r="121" spans="1:14" ht="12.75">
      <c r="A121" s="24">
        <f t="shared" si="1"/>
        <v>112</v>
      </c>
      <c r="B121" s="28"/>
      <c r="C121" s="30" t="s">
        <v>83</v>
      </c>
      <c r="D121" s="28"/>
      <c r="E121" s="30" t="s">
        <v>232</v>
      </c>
      <c r="F121" s="132"/>
      <c r="G121" s="28">
        <v>1</v>
      </c>
      <c r="H121" s="129">
        <v>1</v>
      </c>
      <c r="I121" s="129">
        <v>1</v>
      </c>
      <c r="J121" s="134"/>
      <c r="K121" s="134"/>
      <c r="L121" s="134"/>
      <c r="M121" s="134"/>
      <c r="N121" s="134" t="s">
        <v>1467</v>
      </c>
    </row>
    <row r="122" spans="1:14" ht="12.75">
      <c r="A122" s="24">
        <f t="shared" si="1"/>
        <v>113</v>
      </c>
      <c r="B122" s="28"/>
      <c r="C122" s="28"/>
      <c r="D122" s="30" t="s">
        <v>79</v>
      </c>
      <c r="E122" s="30" t="s">
        <v>233</v>
      </c>
      <c r="F122" s="132"/>
      <c r="G122" s="28">
        <v>1</v>
      </c>
      <c r="H122" s="129">
        <v>1</v>
      </c>
      <c r="I122" s="129">
        <v>1</v>
      </c>
      <c r="J122" s="134"/>
      <c r="K122" s="134"/>
      <c r="L122" s="134"/>
      <c r="M122" s="134"/>
      <c r="N122" s="134" t="s">
        <v>1467</v>
      </c>
    </row>
    <row r="123" spans="1:14" ht="12.75">
      <c r="A123" s="24">
        <f t="shared" si="1"/>
        <v>114</v>
      </c>
      <c r="B123" s="28"/>
      <c r="C123" s="28"/>
      <c r="D123" s="30" t="s">
        <v>127</v>
      </c>
      <c r="E123" s="30" t="s">
        <v>77</v>
      </c>
      <c r="F123" s="132"/>
      <c r="G123" s="28">
        <v>1</v>
      </c>
      <c r="H123" s="129">
        <v>1</v>
      </c>
      <c r="I123" s="129">
        <v>1</v>
      </c>
      <c r="J123" s="134"/>
      <c r="K123" s="134"/>
      <c r="L123" s="134"/>
      <c r="M123" s="134"/>
      <c r="N123" s="134" t="s">
        <v>1467</v>
      </c>
    </row>
    <row r="124" spans="1:14" ht="12.75">
      <c r="A124" s="24">
        <f t="shared" si="1"/>
        <v>115</v>
      </c>
      <c r="B124" s="28"/>
      <c r="C124" s="30" t="s">
        <v>130</v>
      </c>
      <c r="D124" s="28"/>
      <c r="E124" s="30" t="s">
        <v>131</v>
      </c>
      <c r="F124" s="132"/>
      <c r="G124" s="28">
        <v>1</v>
      </c>
      <c r="H124" s="129">
        <v>1</v>
      </c>
      <c r="I124" s="129">
        <v>1</v>
      </c>
      <c r="J124" s="134"/>
      <c r="K124" s="134"/>
      <c r="L124" s="134"/>
      <c r="M124" s="134"/>
      <c r="N124" s="134" t="s">
        <v>1467</v>
      </c>
    </row>
    <row r="125" spans="1:14" ht="12.75">
      <c r="A125" s="24">
        <f t="shared" si="1"/>
        <v>116</v>
      </c>
      <c r="B125" s="28"/>
      <c r="C125" s="28"/>
      <c r="D125" s="30" t="s">
        <v>133</v>
      </c>
      <c r="E125" s="30" t="s">
        <v>132</v>
      </c>
      <c r="F125" s="132"/>
      <c r="G125" s="28">
        <v>1</v>
      </c>
      <c r="H125" s="129">
        <v>1</v>
      </c>
      <c r="I125" s="129">
        <v>1</v>
      </c>
      <c r="J125" s="134"/>
      <c r="K125" s="134"/>
      <c r="L125" s="134"/>
      <c r="M125" s="134"/>
      <c r="N125" s="134" t="s">
        <v>1467</v>
      </c>
    </row>
    <row r="126" spans="1:14" ht="12.75">
      <c r="A126" s="24">
        <f t="shared" si="1"/>
        <v>117</v>
      </c>
      <c r="B126" s="28"/>
      <c r="C126" s="30" t="s">
        <v>135</v>
      </c>
      <c r="D126" s="28"/>
      <c r="E126" s="30" t="s">
        <v>234</v>
      </c>
      <c r="F126" s="132"/>
      <c r="G126" s="28">
        <v>1</v>
      </c>
      <c r="H126" s="129">
        <v>1</v>
      </c>
      <c r="I126" s="129">
        <v>1</v>
      </c>
      <c r="J126" s="134"/>
      <c r="K126" s="134"/>
      <c r="L126" s="134"/>
      <c r="M126" s="134"/>
      <c r="N126" s="134" t="s">
        <v>1467</v>
      </c>
    </row>
    <row r="127" spans="1:14" ht="12.75">
      <c r="A127" s="24">
        <f t="shared" si="1"/>
        <v>118</v>
      </c>
      <c r="B127" s="28"/>
      <c r="C127" s="28"/>
      <c r="D127" s="30" t="s">
        <v>134</v>
      </c>
      <c r="E127" s="30" t="s">
        <v>235</v>
      </c>
      <c r="F127" s="132"/>
      <c r="G127" s="28">
        <v>1</v>
      </c>
      <c r="H127" s="129">
        <v>1</v>
      </c>
      <c r="I127" s="129">
        <v>1</v>
      </c>
      <c r="J127" s="134"/>
      <c r="K127" s="134"/>
      <c r="L127" s="134"/>
      <c r="M127" s="134"/>
      <c r="N127" s="134" t="s">
        <v>1467</v>
      </c>
    </row>
    <row r="128" spans="1:14" ht="12.75">
      <c r="A128" s="24">
        <f t="shared" si="1"/>
        <v>119</v>
      </c>
      <c r="B128" s="28"/>
      <c r="C128" s="24"/>
      <c r="D128" s="30" t="s">
        <v>137</v>
      </c>
      <c r="E128" s="30" t="s">
        <v>236</v>
      </c>
      <c r="F128" s="132"/>
      <c r="G128" s="28">
        <v>1</v>
      </c>
      <c r="H128" s="129">
        <v>1</v>
      </c>
      <c r="I128" s="129">
        <v>1</v>
      </c>
      <c r="J128" s="134"/>
      <c r="K128" s="134"/>
      <c r="L128" s="134"/>
      <c r="M128" s="134"/>
      <c r="N128" s="134" t="s">
        <v>1467</v>
      </c>
    </row>
    <row r="129" spans="1:14" ht="12.75">
      <c r="A129" s="24">
        <f t="shared" si="1"/>
        <v>120</v>
      </c>
      <c r="B129" s="28"/>
      <c r="C129" s="30" t="s">
        <v>136</v>
      </c>
      <c r="D129" s="28"/>
      <c r="E129" s="30" t="s">
        <v>237</v>
      </c>
      <c r="F129" s="132"/>
      <c r="G129" s="28">
        <v>1</v>
      </c>
      <c r="H129" s="129">
        <v>1</v>
      </c>
      <c r="I129" s="129">
        <v>1</v>
      </c>
      <c r="J129" s="134"/>
      <c r="K129" s="134"/>
      <c r="L129" s="134"/>
      <c r="M129" s="134"/>
      <c r="N129" s="134" t="s">
        <v>1467</v>
      </c>
    </row>
    <row r="130" spans="1:14" ht="12.75">
      <c r="A130" s="24">
        <f t="shared" si="1"/>
        <v>121</v>
      </c>
      <c r="B130" s="28"/>
      <c r="C130" s="34"/>
      <c r="D130" s="30" t="s">
        <v>134</v>
      </c>
      <c r="E130" s="30" t="s">
        <v>235</v>
      </c>
      <c r="F130" s="132"/>
      <c r="G130" s="28">
        <v>1</v>
      </c>
      <c r="H130" s="129">
        <v>1</v>
      </c>
      <c r="I130" s="129">
        <v>1</v>
      </c>
      <c r="J130" s="134"/>
      <c r="K130" s="134"/>
      <c r="L130" s="134"/>
      <c r="M130" s="134"/>
      <c r="N130" s="134" t="s">
        <v>1467</v>
      </c>
    </row>
    <row r="131" spans="1:14" ht="12.75">
      <c r="A131" s="24">
        <f t="shared" si="1"/>
        <v>122</v>
      </c>
      <c r="B131" s="28"/>
      <c r="C131" s="28"/>
      <c r="D131" s="30" t="s">
        <v>138</v>
      </c>
      <c r="E131" s="30" t="s">
        <v>238</v>
      </c>
      <c r="F131" s="132"/>
      <c r="G131" s="28">
        <v>1</v>
      </c>
      <c r="H131" s="129">
        <v>1</v>
      </c>
      <c r="I131" s="129">
        <v>1</v>
      </c>
      <c r="J131" s="134"/>
      <c r="K131" s="134"/>
      <c r="L131" s="134"/>
      <c r="M131" s="134"/>
      <c r="N131" s="134" t="s">
        <v>1467</v>
      </c>
    </row>
    <row r="132" spans="1:14" ht="12.75">
      <c r="A132" s="24">
        <f t="shared" si="1"/>
        <v>123</v>
      </c>
      <c r="B132" s="28"/>
      <c r="C132" s="30" t="s">
        <v>139</v>
      </c>
      <c r="D132" s="28"/>
      <c r="E132" s="30" t="s">
        <v>239</v>
      </c>
      <c r="F132" s="132"/>
      <c r="G132" s="28">
        <v>1</v>
      </c>
      <c r="H132" s="129">
        <v>1</v>
      </c>
      <c r="I132" s="129">
        <v>1</v>
      </c>
      <c r="J132" s="134"/>
      <c r="K132" s="134"/>
      <c r="L132" s="134"/>
      <c r="M132" s="134"/>
      <c r="N132" s="134" t="s">
        <v>1467</v>
      </c>
    </row>
    <row r="133" spans="1:14" ht="13.5" thickBot="1">
      <c r="A133" s="135">
        <f t="shared" si="1"/>
        <v>124</v>
      </c>
      <c r="B133" s="136"/>
      <c r="C133" s="136"/>
      <c r="D133" s="137" t="s">
        <v>140</v>
      </c>
      <c r="E133" s="137" t="s">
        <v>240</v>
      </c>
      <c r="F133" s="138"/>
      <c r="G133" s="136">
        <v>1</v>
      </c>
      <c r="H133" s="139">
        <v>1</v>
      </c>
      <c r="I133" s="139">
        <v>1</v>
      </c>
      <c r="J133" s="140"/>
      <c r="K133" s="140"/>
      <c r="L133" s="140"/>
      <c r="M133" s="140"/>
      <c r="N133" s="140" t="s">
        <v>1467</v>
      </c>
    </row>
    <row r="134" spans="1:14" ht="12.75">
      <c r="A134" s="105">
        <f t="shared" si="1"/>
        <v>125</v>
      </c>
      <c r="B134" s="106"/>
      <c r="C134" s="107" t="s">
        <v>145</v>
      </c>
      <c r="D134" s="106"/>
      <c r="E134" s="107" t="s">
        <v>141</v>
      </c>
      <c r="F134" s="141"/>
      <c r="G134" s="106">
        <v>1</v>
      </c>
      <c r="H134" s="142">
        <v>1</v>
      </c>
      <c r="I134" s="142">
        <v>1</v>
      </c>
      <c r="J134" s="143"/>
      <c r="K134" s="143"/>
      <c r="L134" s="143"/>
      <c r="M134" s="143"/>
      <c r="N134" s="143" t="s">
        <v>1467</v>
      </c>
    </row>
    <row r="135" spans="1:14" ht="12.75">
      <c r="A135" s="24">
        <f t="shared" si="1"/>
        <v>126</v>
      </c>
      <c r="B135" s="28"/>
      <c r="C135" s="28"/>
      <c r="D135" s="30" t="s">
        <v>146</v>
      </c>
      <c r="E135" s="30" t="s">
        <v>1746</v>
      </c>
      <c r="F135" s="132"/>
      <c r="G135" s="28">
        <v>1</v>
      </c>
      <c r="H135" s="129">
        <v>1</v>
      </c>
      <c r="I135" s="129">
        <v>1</v>
      </c>
      <c r="J135" s="134"/>
      <c r="K135" s="134"/>
      <c r="L135" s="134"/>
      <c r="M135" s="134"/>
      <c r="N135" s="134" t="s">
        <v>1467</v>
      </c>
    </row>
    <row r="136" spans="1:14" ht="12.75">
      <c r="A136" s="24">
        <f t="shared" si="1"/>
        <v>127</v>
      </c>
      <c r="B136" s="28"/>
      <c r="C136" s="28"/>
      <c r="D136" s="30" t="s">
        <v>1747</v>
      </c>
      <c r="E136" s="30" t="s">
        <v>1748</v>
      </c>
      <c r="F136" s="132"/>
      <c r="G136" s="28">
        <v>1</v>
      </c>
      <c r="H136" s="129">
        <v>1</v>
      </c>
      <c r="I136" s="133">
        <v>1</v>
      </c>
      <c r="J136" s="134"/>
      <c r="K136" s="134"/>
      <c r="L136" s="134"/>
      <c r="M136" s="134"/>
      <c r="N136" s="134" t="s">
        <v>1467</v>
      </c>
    </row>
    <row r="137" spans="1:14" ht="12.75">
      <c r="A137" s="24">
        <f t="shared" si="1"/>
        <v>128</v>
      </c>
      <c r="B137" s="28"/>
      <c r="C137" s="28"/>
      <c r="D137" s="30" t="s">
        <v>1753</v>
      </c>
      <c r="E137" s="30" t="s">
        <v>142</v>
      </c>
      <c r="F137" s="132"/>
      <c r="G137" s="28">
        <v>1</v>
      </c>
      <c r="H137" s="129">
        <v>1</v>
      </c>
      <c r="I137" s="133">
        <v>1</v>
      </c>
      <c r="J137" s="134"/>
      <c r="K137" s="134"/>
      <c r="L137" s="134"/>
      <c r="M137" s="134"/>
      <c r="N137" s="134" t="s">
        <v>1467</v>
      </c>
    </row>
    <row r="138" spans="1:14" ht="12.75">
      <c r="A138" s="24">
        <f t="shared" si="1"/>
        <v>129</v>
      </c>
      <c r="B138" s="28"/>
      <c r="C138" s="28"/>
      <c r="D138" s="30" t="s">
        <v>1755</v>
      </c>
      <c r="E138" s="30" t="s">
        <v>1757</v>
      </c>
      <c r="F138" s="132"/>
      <c r="G138" s="28">
        <v>1</v>
      </c>
      <c r="H138" s="129">
        <v>1</v>
      </c>
      <c r="I138" s="133">
        <v>1</v>
      </c>
      <c r="J138" s="134"/>
      <c r="K138" s="134"/>
      <c r="L138" s="134"/>
      <c r="M138" s="134"/>
      <c r="N138" s="134" t="s">
        <v>1467</v>
      </c>
    </row>
    <row r="139" spans="1:14" ht="12.75">
      <c r="A139" s="24">
        <f aca="true" t="shared" si="2" ref="A139:A182">A138+1</f>
        <v>130</v>
      </c>
      <c r="B139" s="28"/>
      <c r="C139" s="24"/>
      <c r="D139" s="30" t="s">
        <v>1751</v>
      </c>
      <c r="E139" s="30" t="s">
        <v>143</v>
      </c>
      <c r="F139" s="132"/>
      <c r="G139" s="28">
        <v>1</v>
      </c>
      <c r="H139" s="129">
        <v>1</v>
      </c>
      <c r="I139" s="129">
        <v>1</v>
      </c>
      <c r="J139" s="134"/>
      <c r="K139" s="134"/>
      <c r="L139" s="134"/>
      <c r="M139" s="134"/>
      <c r="N139" s="134" t="s">
        <v>1467</v>
      </c>
    </row>
    <row r="140" spans="1:14" ht="12.75">
      <c r="A140" s="24">
        <f t="shared" si="2"/>
        <v>131</v>
      </c>
      <c r="B140" s="28"/>
      <c r="C140" s="28"/>
      <c r="D140" s="30" t="s">
        <v>1749</v>
      </c>
      <c r="E140" s="30" t="s">
        <v>144</v>
      </c>
      <c r="F140" s="132"/>
      <c r="G140" s="28">
        <v>1</v>
      </c>
      <c r="H140" s="129">
        <v>1</v>
      </c>
      <c r="I140" s="129">
        <v>1</v>
      </c>
      <c r="J140" s="134"/>
      <c r="K140" s="134"/>
      <c r="L140" s="134"/>
      <c r="M140" s="134"/>
      <c r="N140" s="134" t="s">
        <v>1467</v>
      </c>
    </row>
    <row r="141" spans="1:14" ht="12.75">
      <c r="A141" s="24">
        <f t="shared" si="2"/>
        <v>132</v>
      </c>
      <c r="B141" s="28"/>
      <c r="C141" s="28"/>
      <c r="D141" s="30" t="s">
        <v>1758</v>
      </c>
      <c r="E141" s="30" t="s">
        <v>1756</v>
      </c>
      <c r="F141" s="132"/>
      <c r="G141" s="28">
        <v>1</v>
      </c>
      <c r="H141" s="129">
        <v>1</v>
      </c>
      <c r="I141" s="133">
        <v>1</v>
      </c>
      <c r="J141" s="134"/>
      <c r="K141" s="134"/>
      <c r="L141" s="134"/>
      <c r="M141" s="134"/>
      <c r="N141" s="134" t="s">
        <v>1467</v>
      </c>
    </row>
    <row r="142" spans="1:14" ht="12.75">
      <c r="A142" s="24">
        <f t="shared" si="2"/>
        <v>133</v>
      </c>
      <c r="B142" s="28"/>
      <c r="C142" s="30" t="s">
        <v>147</v>
      </c>
      <c r="D142" s="28"/>
      <c r="E142" s="30" t="s">
        <v>148</v>
      </c>
      <c r="F142" s="132"/>
      <c r="G142" s="28">
        <v>1</v>
      </c>
      <c r="H142" s="129">
        <v>1</v>
      </c>
      <c r="I142" s="129">
        <v>1</v>
      </c>
      <c r="J142" s="134"/>
      <c r="K142" s="134"/>
      <c r="L142" s="134"/>
      <c r="M142" s="134"/>
      <c r="N142" s="134" t="s">
        <v>1467</v>
      </c>
    </row>
    <row r="143" spans="1:14" ht="12.75">
      <c r="A143" s="24">
        <f t="shared" si="2"/>
        <v>134</v>
      </c>
      <c r="B143" s="28"/>
      <c r="C143" s="28"/>
      <c r="D143" s="30" t="s">
        <v>155</v>
      </c>
      <c r="E143" s="30" t="s">
        <v>1777</v>
      </c>
      <c r="F143" s="132"/>
      <c r="G143" s="28">
        <v>1</v>
      </c>
      <c r="H143" s="129">
        <v>1</v>
      </c>
      <c r="I143" s="133">
        <v>1</v>
      </c>
      <c r="J143" s="134"/>
      <c r="K143" s="134"/>
      <c r="L143" s="134"/>
      <c r="M143" s="134"/>
      <c r="N143" s="134" t="s">
        <v>1467</v>
      </c>
    </row>
    <row r="144" spans="1:14" ht="12.75">
      <c r="A144" s="24">
        <f t="shared" si="2"/>
        <v>135</v>
      </c>
      <c r="B144" s="28"/>
      <c r="C144" s="28"/>
      <c r="D144" s="30" t="s">
        <v>156</v>
      </c>
      <c r="E144" s="30" t="s">
        <v>149</v>
      </c>
      <c r="F144" s="132"/>
      <c r="G144" s="28">
        <v>1</v>
      </c>
      <c r="H144" s="129">
        <v>1</v>
      </c>
      <c r="I144" s="133">
        <v>1</v>
      </c>
      <c r="J144" s="134"/>
      <c r="K144" s="134"/>
      <c r="L144" s="134"/>
      <c r="M144" s="134"/>
      <c r="N144" s="134" t="s">
        <v>1467</v>
      </c>
    </row>
    <row r="145" spans="1:14" ht="12.75">
      <c r="A145" s="24">
        <f t="shared" si="2"/>
        <v>136</v>
      </c>
      <c r="B145" s="28"/>
      <c r="C145" s="34"/>
      <c r="D145" s="30" t="s">
        <v>157</v>
      </c>
      <c r="E145" s="30" t="s">
        <v>150</v>
      </c>
      <c r="F145" s="132"/>
      <c r="G145" s="28">
        <v>1</v>
      </c>
      <c r="H145" s="129">
        <v>1</v>
      </c>
      <c r="I145" s="133">
        <v>1</v>
      </c>
      <c r="J145" s="134"/>
      <c r="K145" s="134"/>
      <c r="L145" s="134"/>
      <c r="M145" s="134"/>
      <c r="N145" s="134" t="s">
        <v>1467</v>
      </c>
    </row>
    <row r="146" spans="1:14" ht="12.75">
      <c r="A146" s="24">
        <f t="shared" si="2"/>
        <v>137</v>
      </c>
      <c r="B146" s="28"/>
      <c r="C146" s="30" t="s">
        <v>154</v>
      </c>
      <c r="D146" s="28"/>
      <c r="E146" s="30" t="s">
        <v>151</v>
      </c>
      <c r="F146" s="132"/>
      <c r="G146" s="28">
        <v>1</v>
      </c>
      <c r="H146" s="129">
        <v>1</v>
      </c>
      <c r="I146" s="129">
        <v>1</v>
      </c>
      <c r="J146" s="134"/>
      <c r="K146" s="134"/>
      <c r="L146" s="134"/>
      <c r="M146" s="134"/>
      <c r="N146" s="134" t="s">
        <v>1467</v>
      </c>
    </row>
    <row r="147" spans="1:14" ht="12.75">
      <c r="A147" s="24">
        <f t="shared" si="2"/>
        <v>138</v>
      </c>
      <c r="B147" s="28"/>
      <c r="C147" s="24"/>
      <c r="D147" s="30" t="s">
        <v>158</v>
      </c>
      <c r="E147" s="30" t="s">
        <v>152</v>
      </c>
      <c r="F147" s="132"/>
      <c r="G147" s="28">
        <v>1</v>
      </c>
      <c r="H147" s="129">
        <v>1</v>
      </c>
      <c r="I147" s="129">
        <v>1</v>
      </c>
      <c r="J147" s="134"/>
      <c r="K147" s="134"/>
      <c r="L147" s="134"/>
      <c r="M147" s="134"/>
      <c r="N147" s="134" t="s">
        <v>1467</v>
      </c>
    </row>
    <row r="148" spans="1:14" ht="12.75">
      <c r="A148" s="24">
        <f t="shared" si="2"/>
        <v>139</v>
      </c>
      <c r="B148" s="28"/>
      <c r="C148" s="28"/>
      <c r="D148" s="30" t="s">
        <v>159</v>
      </c>
      <c r="E148" s="30" t="s">
        <v>153</v>
      </c>
      <c r="F148" s="132"/>
      <c r="G148" s="28">
        <v>1</v>
      </c>
      <c r="H148" s="129">
        <v>1</v>
      </c>
      <c r="I148" s="129">
        <v>1</v>
      </c>
      <c r="J148" s="134"/>
      <c r="K148" s="134"/>
      <c r="L148" s="134"/>
      <c r="M148" s="134"/>
      <c r="N148" s="134" t="s">
        <v>1467</v>
      </c>
    </row>
    <row r="149" spans="1:14" ht="12.75">
      <c r="A149" s="24">
        <f t="shared" si="2"/>
        <v>140</v>
      </c>
      <c r="B149" s="28"/>
      <c r="C149" s="28"/>
      <c r="D149" s="30" t="s">
        <v>1790</v>
      </c>
      <c r="E149" s="30" t="s">
        <v>142</v>
      </c>
      <c r="F149" s="132"/>
      <c r="G149" s="28">
        <v>1</v>
      </c>
      <c r="H149" s="129">
        <v>1</v>
      </c>
      <c r="I149" s="129">
        <v>1</v>
      </c>
      <c r="J149" s="134"/>
      <c r="K149" s="134"/>
      <c r="L149" s="134"/>
      <c r="M149" s="134"/>
      <c r="N149" s="134" t="s">
        <v>1467</v>
      </c>
    </row>
    <row r="150" spans="1:14" ht="12.75">
      <c r="A150" s="24">
        <f t="shared" si="2"/>
        <v>141</v>
      </c>
      <c r="B150" s="28"/>
      <c r="C150" s="24"/>
      <c r="D150" s="30" t="s">
        <v>161</v>
      </c>
      <c r="E150" s="30" t="s">
        <v>160</v>
      </c>
      <c r="F150" s="132"/>
      <c r="G150" s="28">
        <v>1</v>
      </c>
      <c r="H150" s="129">
        <v>1</v>
      </c>
      <c r="I150" s="133">
        <v>0</v>
      </c>
      <c r="J150" s="134"/>
      <c r="K150" s="134"/>
      <c r="L150" s="134"/>
      <c r="M150" s="134" t="s">
        <v>1467</v>
      </c>
      <c r="N150" s="134"/>
    </row>
    <row r="151" spans="1:14" ht="12.75">
      <c r="A151" s="24">
        <f t="shared" si="2"/>
        <v>142</v>
      </c>
      <c r="B151" s="28"/>
      <c r="C151" s="30" t="s">
        <v>162</v>
      </c>
      <c r="D151" s="28"/>
      <c r="E151" s="30" t="s">
        <v>163</v>
      </c>
      <c r="F151" s="132"/>
      <c r="G151" s="28">
        <v>1</v>
      </c>
      <c r="H151" s="129">
        <v>1</v>
      </c>
      <c r="I151" s="133">
        <v>0</v>
      </c>
      <c r="J151" s="134"/>
      <c r="K151" s="134"/>
      <c r="L151" s="134"/>
      <c r="M151" s="134" t="s">
        <v>1467</v>
      </c>
      <c r="N151" s="134"/>
    </row>
    <row r="152" spans="1:14" ht="12.75">
      <c r="A152" s="24">
        <f t="shared" si="2"/>
        <v>143</v>
      </c>
      <c r="B152" s="28"/>
      <c r="C152" s="28"/>
      <c r="D152" s="30" t="s">
        <v>168</v>
      </c>
      <c r="E152" s="30" t="s">
        <v>164</v>
      </c>
      <c r="F152" s="132"/>
      <c r="G152" s="28">
        <v>1</v>
      </c>
      <c r="H152" s="129">
        <v>1</v>
      </c>
      <c r="I152" s="133">
        <v>0.9</v>
      </c>
      <c r="J152" s="134"/>
      <c r="K152" s="134"/>
      <c r="L152" s="134"/>
      <c r="M152" s="134" t="s">
        <v>1467</v>
      </c>
      <c r="N152" s="134"/>
    </row>
    <row r="153" spans="1:14" ht="12.75">
      <c r="A153" s="24">
        <f t="shared" si="2"/>
        <v>144</v>
      </c>
      <c r="B153" s="28"/>
      <c r="C153" s="28"/>
      <c r="D153" s="30" t="s">
        <v>169</v>
      </c>
      <c r="E153" s="30" t="s">
        <v>165</v>
      </c>
      <c r="F153" s="132"/>
      <c r="G153" s="28">
        <v>1</v>
      </c>
      <c r="H153" s="129">
        <v>1</v>
      </c>
      <c r="I153" s="133">
        <v>0.9</v>
      </c>
      <c r="J153" s="134"/>
      <c r="K153" s="134"/>
      <c r="L153" s="134"/>
      <c r="M153" s="134" t="s">
        <v>1467</v>
      </c>
      <c r="N153" s="134"/>
    </row>
    <row r="154" spans="1:14" ht="12.75">
      <c r="A154" s="24">
        <f t="shared" si="2"/>
        <v>145</v>
      </c>
      <c r="B154" s="28"/>
      <c r="C154" s="28"/>
      <c r="D154" s="30" t="s">
        <v>170</v>
      </c>
      <c r="E154" s="30" t="s">
        <v>166</v>
      </c>
      <c r="F154" s="132"/>
      <c r="G154" s="28">
        <v>1</v>
      </c>
      <c r="H154" s="129">
        <v>1</v>
      </c>
      <c r="I154" s="133">
        <v>0.9</v>
      </c>
      <c r="J154" s="134"/>
      <c r="K154" s="134"/>
      <c r="L154" s="134"/>
      <c r="M154" s="134" t="s">
        <v>1467</v>
      </c>
      <c r="N154" s="134"/>
    </row>
    <row r="155" spans="1:14" ht="12.75">
      <c r="A155" s="24">
        <f t="shared" si="2"/>
        <v>146</v>
      </c>
      <c r="B155" s="28"/>
      <c r="C155" s="28"/>
      <c r="D155" s="30" t="s">
        <v>171</v>
      </c>
      <c r="E155" s="30" t="s">
        <v>167</v>
      </c>
      <c r="F155" s="132"/>
      <c r="G155" s="28">
        <v>1</v>
      </c>
      <c r="H155" s="129">
        <v>1</v>
      </c>
      <c r="I155" s="133">
        <v>0.9</v>
      </c>
      <c r="J155" s="134"/>
      <c r="K155" s="134"/>
      <c r="L155" s="134"/>
      <c r="M155" s="134" t="s">
        <v>1467</v>
      </c>
      <c r="N155" s="134"/>
    </row>
    <row r="156" spans="1:14" ht="12.75">
      <c r="A156" s="24">
        <f t="shared" si="2"/>
        <v>147</v>
      </c>
      <c r="B156" s="28"/>
      <c r="C156" s="24"/>
      <c r="D156" s="30" t="s">
        <v>172</v>
      </c>
      <c r="E156" s="30" t="s">
        <v>241</v>
      </c>
      <c r="F156" s="132"/>
      <c r="G156" s="28">
        <v>1</v>
      </c>
      <c r="H156" s="129">
        <v>1</v>
      </c>
      <c r="I156" s="133">
        <v>0.9</v>
      </c>
      <c r="J156" s="134"/>
      <c r="K156" s="134"/>
      <c r="L156" s="134"/>
      <c r="M156" s="134" t="s">
        <v>1467</v>
      </c>
      <c r="N156" s="134"/>
    </row>
    <row r="157" spans="1:14" ht="12.75">
      <c r="A157" s="24">
        <f t="shared" si="2"/>
        <v>148</v>
      </c>
      <c r="B157" s="28"/>
      <c r="C157" s="28"/>
      <c r="D157" s="30" t="s">
        <v>184</v>
      </c>
      <c r="E157" s="30" t="s">
        <v>173</v>
      </c>
      <c r="F157" s="132"/>
      <c r="G157" s="28">
        <v>1</v>
      </c>
      <c r="H157" s="129">
        <v>1</v>
      </c>
      <c r="I157" s="133">
        <v>0.9</v>
      </c>
      <c r="J157" s="134"/>
      <c r="K157" s="134"/>
      <c r="L157" s="134"/>
      <c r="M157" s="134" t="s">
        <v>1467</v>
      </c>
      <c r="N157" s="134"/>
    </row>
    <row r="158" spans="1:14" ht="12.75">
      <c r="A158" s="24">
        <f t="shared" si="2"/>
        <v>149</v>
      </c>
      <c r="B158" s="28"/>
      <c r="C158" s="28"/>
      <c r="D158" s="30" t="s">
        <v>185</v>
      </c>
      <c r="E158" s="30" t="s">
        <v>174</v>
      </c>
      <c r="F158" s="132"/>
      <c r="G158" s="28">
        <v>1</v>
      </c>
      <c r="H158" s="129">
        <v>1</v>
      </c>
      <c r="I158" s="133">
        <v>0.9</v>
      </c>
      <c r="J158" s="134"/>
      <c r="K158" s="134"/>
      <c r="L158" s="134"/>
      <c r="M158" s="134" t="s">
        <v>1467</v>
      </c>
      <c r="N158" s="134"/>
    </row>
    <row r="159" spans="1:14" ht="12.75">
      <c r="A159" s="24">
        <f t="shared" si="2"/>
        <v>150</v>
      </c>
      <c r="B159" s="28"/>
      <c r="C159" s="28"/>
      <c r="D159" s="30" t="s">
        <v>42</v>
      </c>
      <c r="E159" s="30" t="s">
        <v>175</v>
      </c>
      <c r="F159" s="132"/>
      <c r="G159" s="28">
        <v>1</v>
      </c>
      <c r="H159" s="129">
        <v>1</v>
      </c>
      <c r="I159" s="133">
        <v>0.9</v>
      </c>
      <c r="J159" s="134"/>
      <c r="K159" s="134"/>
      <c r="L159" s="134"/>
      <c r="M159" s="134" t="s">
        <v>1467</v>
      </c>
      <c r="N159" s="134"/>
    </row>
    <row r="160" spans="1:14" ht="12.75">
      <c r="A160" s="24">
        <f t="shared" si="2"/>
        <v>151</v>
      </c>
      <c r="B160" s="28"/>
      <c r="C160" s="34"/>
      <c r="D160" s="30" t="s">
        <v>43</v>
      </c>
      <c r="E160" s="30" t="s">
        <v>176</v>
      </c>
      <c r="F160" s="132"/>
      <c r="G160" s="28">
        <v>1</v>
      </c>
      <c r="H160" s="129">
        <v>1</v>
      </c>
      <c r="I160" s="133">
        <v>0.9</v>
      </c>
      <c r="J160" s="134"/>
      <c r="K160" s="134"/>
      <c r="L160" s="134"/>
      <c r="M160" s="134" t="s">
        <v>1467</v>
      </c>
      <c r="N160" s="134"/>
    </row>
    <row r="161" spans="1:14" ht="12.75">
      <c r="A161" s="24">
        <f t="shared" si="2"/>
        <v>152</v>
      </c>
      <c r="B161" s="28"/>
      <c r="C161" s="28"/>
      <c r="D161" s="30" t="s">
        <v>186</v>
      </c>
      <c r="E161" s="30" t="s">
        <v>177</v>
      </c>
      <c r="F161" s="132"/>
      <c r="G161" s="28">
        <v>1</v>
      </c>
      <c r="H161" s="129">
        <v>1</v>
      </c>
      <c r="I161" s="133">
        <v>0.9</v>
      </c>
      <c r="J161" s="134"/>
      <c r="K161" s="134"/>
      <c r="L161" s="134"/>
      <c r="M161" s="134" t="s">
        <v>1467</v>
      </c>
      <c r="N161" s="134"/>
    </row>
    <row r="162" spans="1:14" ht="12.75">
      <c r="A162" s="24">
        <f t="shared" si="2"/>
        <v>153</v>
      </c>
      <c r="B162" s="28"/>
      <c r="C162" s="28"/>
      <c r="D162" s="30" t="s">
        <v>187</v>
      </c>
      <c r="E162" s="30" t="s">
        <v>178</v>
      </c>
      <c r="F162" s="132"/>
      <c r="G162" s="28">
        <v>1</v>
      </c>
      <c r="H162" s="129">
        <v>1</v>
      </c>
      <c r="I162" s="133">
        <v>0.9</v>
      </c>
      <c r="J162" s="134"/>
      <c r="K162" s="134"/>
      <c r="L162" s="134"/>
      <c r="M162" s="134" t="s">
        <v>1467</v>
      </c>
      <c r="N162" s="134"/>
    </row>
    <row r="163" spans="1:14" ht="12.75">
      <c r="A163" s="24">
        <f t="shared" si="2"/>
        <v>154</v>
      </c>
      <c r="B163" s="28"/>
      <c r="C163" s="28"/>
      <c r="D163" s="30" t="s">
        <v>188</v>
      </c>
      <c r="E163" s="30" t="s">
        <v>179</v>
      </c>
      <c r="F163" s="132"/>
      <c r="G163" s="28">
        <v>1</v>
      </c>
      <c r="H163" s="129">
        <v>1</v>
      </c>
      <c r="I163" s="133">
        <v>0.9</v>
      </c>
      <c r="J163" s="134"/>
      <c r="K163" s="134"/>
      <c r="L163" s="134"/>
      <c r="M163" s="134" t="s">
        <v>1467</v>
      </c>
      <c r="N163" s="134"/>
    </row>
    <row r="164" spans="1:14" ht="12.75">
      <c r="A164" s="24">
        <f t="shared" si="2"/>
        <v>155</v>
      </c>
      <c r="B164" s="28"/>
      <c r="C164" s="28"/>
      <c r="D164" s="30" t="s">
        <v>189</v>
      </c>
      <c r="E164" s="30" t="s">
        <v>180</v>
      </c>
      <c r="F164" s="132"/>
      <c r="G164" s="28">
        <v>1</v>
      </c>
      <c r="H164" s="129">
        <v>1</v>
      </c>
      <c r="I164" s="133">
        <v>0.9</v>
      </c>
      <c r="J164" s="134"/>
      <c r="K164" s="134"/>
      <c r="L164" s="134"/>
      <c r="M164" s="134" t="s">
        <v>1467</v>
      </c>
      <c r="N164" s="134"/>
    </row>
    <row r="165" spans="1:14" ht="12.75">
      <c r="A165" s="24">
        <f t="shared" si="2"/>
        <v>156</v>
      </c>
      <c r="B165" s="28"/>
      <c r="C165" s="28"/>
      <c r="D165" s="30" t="s">
        <v>190</v>
      </c>
      <c r="E165" s="30" t="s">
        <v>181</v>
      </c>
      <c r="F165" s="132"/>
      <c r="G165" s="28">
        <v>1</v>
      </c>
      <c r="H165" s="129">
        <v>1</v>
      </c>
      <c r="I165" s="133">
        <v>0.9</v>
      </c>
      <c r="J165" s="134"/>
      <c r="K165" s="134"/>
      <c r="L165" s="134"/>
      <c r="M165" s="134" t="s">
        <v>1467</v>
      </c>
      <c r="N165" s="134"/>
    </row>
    <row r="166" spans="1:14" ht="12.75">
      <c r="A166" s="24">
        <f t="shared" si="2"/>
        <v>157</v>
      </c>
      <c r="B166" s="28"/>
      <c r="C166" s="24"/>
      <c r="D166" s="30" t="s">
        <v>191</v>
      </c>
      <c r="E166" s="30" t="s">
        <v>182</v>
      </c>
      <c r="F166" s="132"/>
      <c r="G166" s="28">
        <v>1</v>
      </c>
      <c r="H166" s="129">
        <v>1</v>
      </c>
      <c r="I166" s="133">
        <v>0.9</v>
      </c>
      <c r="J166" s="134"/>
      <c r="K166" s="134"/>
      <c r="L166" s="134"/>
      <c r="M166" s="134" t="s">
        <v>1467</v>
      </c>
      <c r="N166" s="134"/>
    </row>
    <row r="167" spans="1:14" ht="12.75">
      <c r="A167" s="24">
        <f t="shared" si="2"/>
        <v>158</v>
      </c>
      <c r="B167" s="28"/>
      <c r="C167" s="28"/>
      <c r="D167" s="30" t="s">
        <v>44</v>
      </c>
      <c r="E167" s="30" t="s">
        <v>183</v>
      </c>
      <c r="F167" s="132"/>
      <c r="G167" s="28">
        <v>1</v>
      </c>
      <c r="H167" s="129">
        <v>1</v>
      </c>
      <c r="I167" s="133">
        <v>0.9</v>
      </c>
      <c r="J167" s="134"/>
      <c r="K167" s="134"/>
      <c r="L167" s="134"/>
      <c r="M167" s="134" t="s">
        <v>1467</v>
      </c>
      <c r="N167" s="134"/>
    </row>
    <row r="168" spans="1:14" ht="12.75">
      <c r="A168" s="24">
        <f t="shared" si="2"/>
        <v>159</v>
      </c>
      <c r="B168" s="28"/>
      <c r="C168" s="30" t="s">
        <v>192</v>
      </c>
      <c r="D168" s="28"/>
      <c r="E168" s="30" t="s">
        <v>193</v>
      </c>
      <c r="F168" s="132"/>
      <c r="G168" s="28">
        <v>1</v>
      </c>
      <c r="H168" s="129">
        <v>1</v>
      </c>
      <c r="I168" s="133">
        <v>0.9</v>
      </c>
      <c r="J168" s="134"/>
      <c r="K168" s="134"/>
      <c r="L168" s="134"/>
      <c r="M168" s="134" t="s">
        <v>1467</v>
      </c>
      <c r="N168" s="134"/>
    </row>
    <row r="169" spans="1:14" ht="12.75">
      <c r="A169" s="24">
        <f t="shared" si="2"/>
        <v>160</v>
      </c>
      <c r="B169" s="28"/>
      <c r="C169" s="28"/>
      <c r="D169" s="30" t="s">
        <v>199</v>
      </c>
      <c r="E169" s="30" t="s">
        <v>194</v>
      </c>
      <c r="F169" s="132"/>
      <c r="G169" s="28">
        <v>1</v>
      </c>
      <c r="H169" s="129">
        <v>1</v>
      </c>
      <c r="I169" s="133">
        <v>0.9</v>
      </c>
      <c r="J169" s="134"/>
      <c r="K169" s="134"/>
      <c r="L169" s="134"/>
      <c r="M169" s="134" t="s">
        <v>1467</v>
      </c>
      <c r="N169" s="134"/>
    </row>
    <row r="170" spans="1:14" ht="12.75">
      <c r="A170" s="24">
        <f t="shared" si="2"/>
        <v>161</v>
      </c>
      <c r="B170" s="28"/>
      <c r="C170" s="34"/>
      <c r="D170" s="30" t="s">
        <v>200</v>
      </c>
      <c r="E170" s="30" t="s">
        <v>195</v>
      </c>
      <c r="F170" s="132"/>
      <c r="G170" s="28">
        <v>1</v>
      </c>
      <c r="H170" s="129">
        <v>1</v>
      </c>
      <c r="I170" s="133">
        <v>0.9</v>
      </c>
      <c r="J170" s="134"/>
      <c r="K170" s="134"/>
      <c r="L170" s="134"/>
      <c r="M170" s="134" t="s">
        <v>1467</v>
      </c>
      <c r="N170" s="134"/>
    </row>
    <row r="171" spans="1:14" ht="12.75">
      <c r="A171" s="24">
        <f t="shared" si="2"/>
        <v>162</v>
      </c>
      <c r="B171" s="28"/>
      <c r="C171" s="28"/>
      <c r="D171" s="30" t="s">
        <v>201</v>
      </c>
      <c r="E171" s="30" t="s">
        <v>196</v>
      </c>
      <c r="F171" s="132"/>
      <c r="G171" s="28">
        <v>1</v>
      </c>
      <c r="H171" s="129">
        <v>1</v>
      </c>
      <c r="I171" s="133">
        <v>0.9</v>
      </c>
      <c r="J171" s="134"/>
      <c r="K171" s="134"/>
      <c r="L171" s="134"/>
      <c r="M171" s="134" t="s">
        <v>1467</v>
      </c>
      <c r="N171" s="134"/>
    </row>
    <row r="172" spans="1:14" ht="12.75">
      <c r="A172" s="24">
        <f t="shared" si="2"/>
        <v>163</v>
      </c>
      <c r="B172" s="28"/>
      <c r="C172" s="28"/>
      <c r="D172" s="30" t="s">
        <v>202</v>
      </c>
      <c r="E172" s="30" t="s">
        <v>198</v>
      </c>
      <c r="F172" s="132"/>
      <c r="G172" s="28">
        <v>1</v>
      </c>
      <c r="H172" s="129">
        <v>1</v>
      </c>
      <c r="I172" s="133">
        <v>0.9</v>
      </c>
      <c r="J172" s="134"/>
      <c r="K172" s="134"/>
      <c r="L172" s="134"/>
      <c r="M172" s="134" t="s">
        <v>1467</v>
      </c>
      <c r="N172" s="134"/>
    </row>
    <row r="173" spans="1:14" ht="12.75">
      <c r="A173" s="24">
        <f t="shared" si="2"/>
        <v>164</v>
      </c>
      <c r="B173" s="28"/>
      <c r="C173" s="28"/>
      <c r="D173" s="30" t="s">
        <v>203</v>
      </c>
      <c r="E173" s="30" t="s">
        <v>197</v>
      </c>
      <c r="F173" s="132"/>
      <c r="G173" s="28">
        <v>1</v>
      </c>
      <c r="H173" s="129">
        <v>1</v>
      </c>
      <c r="I173" s="133">
        <v>0.9</v>
      </c>
      <c r="J173" s="134"/>
      <c r="K173" s="134"/>
      <c r="L173" s="134"/>
      <c r="M173" s="134" t="s">
        <v>1467</v>
      </c>
      <c r="N173" s="134"/>
    </row>
    <row r="174" spans="1:14" ht="12.75">
      <c r="A174" s="24">
        <f t="shared" si="2"/>
        <v>165</v>
      </c>
      <c r="B174" s="28"/>
      <c r="C174" s="30" t="s">
        <v>204</v>
      </c>
      <c r="D174" s="28"/>
      <c r="E174" s="30" t="s">
        <v>205</v>
      </c>
      <c r="F174" s="132"/>
      <c r="G174" s="28">
        <v>1</v>
      </c>
      <c r="H174" s="129">
        <v>1</v>
      </c>
      <c r="I174" s="133">
        <v>0.9</v>
      </c>
      <c r="J174" s="134"/>
      <c r="K174" s="134"/>
      <c r="L174" s="134"/>
      <c r="M174" s="134" t="s">
        <v>1467</v>
      </c>
      <c r="N174" s="134"/>
    </row>
    <row r="175" spans="1:14" ht="12.75">
      <c r="A175" s="24">
        <f t="shared" si="2"/>
        <v>166</v>
      </c>
      <c r="B175" s="28"/>
      <c r="C175" s="28"/>
      <c r="D175" s="30" t="s">
        <v>213</v>
      </c>
      <c r="E175" s="30" t="s">
        <v>206</v>
      </c>
      <c r="F175" s="132"/>
      <c r="G175" s="28">
        <v>1</v>
      </c>
      <c r="H175" s="129">
        <v>1</v>
      </c>
      <c r="I175" s="133">
        <v>0</v>
      </c>
      <c r="J175" s="134"/>
      <c r="K175" s="134"/>
      <c r="L175" s="134"/>
      <c r="M175" s="134" t="s">
        <v>1467</v>
      </c>
      <c r="N175" s="134"/>
    </row>
    <row r="176" spans="1:14" ht="12.75">
      <c r="A176" s="24">
        <f t="shared" si="2"/>
        <v>167</v>
      </c>
      <c r="B176" s="28"/>
      <c r="C176" s="28"/>
      <c r="D176" s="30" t="s">
        <v>214</v>
      </c>
      <c r="E176" s="30" t="s">
        <v>207</v>
      </c>
      <c r="F176" s="132"/>
      <c r="G176" s="28">
        <v>1</v>
      </c>
      <c r="H176" s="129">
        <v>1</v>
      </c>
      <c r="I176" s="133">
        <v>0</v>
      </c>
      <c r="J176" s="134"/>
      <c r="K176" s="134"/>
      <c r="L176" s="134"/>
      <c r="M176" s="134" t="s">
        <v>1467</v>
      </c>
      <c r="N176" s="134"/>
    </row>
    <row r="177" spans="1:14" ht="12.75">
      <c r="A177" s="24">
        <f t="shared" si="2"/>
        <v>168</v>
      </c>
      <c r="B177" s="34"/>
      <c r="C177" s="28"/>
      <c r="D177" s="30" t="s">
        <v>215</v>
      </c>
      <c r="E177" s="30" t="s">
        <v>211</v>
      </c>
      <c r="F177" s="132"/>
      <c r="G177" s="28">
        <v>1</v>
      </c>
      <c r="H177" s="129">
        <v>1</v>
      </c>
      <c r="I177" s="133">
        <v>0</v>
      </c>
      <c r="J177" s="134"/>
      <c r="K177" s="134"/>
      <c r="L177" s="134"/>
      <c r="M177" s="134" t="s">
        <v>1467</v>
      </c>
      <c r="N177" s="134"/>
    </row>
    <row r="178" spans="1:14" ht="12.75">
      <c r="A178" s="24">
        <f t="shared" si="2"/>
        <v>169</v>
      </c>
      <c r="B178" s="28"/>
      <c r="C178" s="28"/>
      <c r="D178" s="30" t="s">
        <v>216</v>
      </c>
      <c r="E178" s="30" t="s">
        <v>212</v>
      </c>
      <c r="F178" s="132"/>
      <c r="G178" s="28">
        <v>1</v>
      </c>
      <c r="H178" s="129">
        <v>1</v>
      </c>
      <c r="I178" s="133">
        <v>0.9</v>
      </c>
      <c r="J178" s="134"/>
      <c r="K178" s="134"/>
      <c r="L178" s="134"/>
      <c r="M178" s="134" t="s">
        <v>1467</v>
      </c>
      <c r="N178" s="134"/>
    </row>
    <row r="179" spans="1:14" ht="12.75">
      <c r="A179" s="24">
        <f t="shared" si="2"/>
        <v>170</v>
      </c>
      <c r="B179" s="28"/>
      <c r="C179" s="30" t="s">
        <v>219</v>
      </c>
      <c r="D179" s="28"/>
      <c r="E179" s="30" t="s">
        <v>217</v>
      </c>
      <c r="F179" s="132"/>
      <c r="G179" s="28">
        <v>1</v>
      </c>
      <c r="H179" s="129">
        <v>1</v>
      </c>
      <c r="I179" s="133">
        <v>1</v>
      </c>
      <c r="J179" s="134"/>
      <c r="K179" s="134"/>
      <c r="L179" s="134"/>
      <c r="M179" s="134" t="s">
        <v>1467</v>
      </c>
      <c r="N179" s="134"/>
    </row>
    <row r="180" spans="1:14" ht="12.75">
      <c r="A180" s="24">
        <f t="shared" si="2"/>
        <v>171</v>
      </c>
      <c r="B180" s="28"/>
      <c r="C180" s="28"/>
      <c r="D180" s="30" t="s">
        <v>220</v>
      </c>
      <c r="E180" s="30" t="s">
        <v>218</v>
      </c>
      <c r="F180" s="132"/>
      <c r="G180" s="28">
        <v>1</v>
      </c>
      <c r="H180" s="129">
        <v>1</v>
      </c>
      <c r="I180" s="133">
        <v>1</v>
      </c>
      <c r="J180" s="134"/>
      <c r="K180" s="134"/>
      <c r="L180" s="134"/>
      <c r="M180" s="134" t="s">
        <v>1467</v>
      </c>
      <c r="N180" s="134"/>
    </row>
    <row r="181" spans="1:14" ht="12.75">
      <c r="A181" s="24">
        <f t="shared" si="2"/>
        <v>172</v>
      </c>
      <c r="B181" s="28"/>
      <c r="C181" s="28"/>
      <c r="D181" s="30" t="s">
        <v>1071</v>
      </c>
      <c r="E181" s="30" t="s">
        <v>1786</v>
      </c>
      <c r="F181" s="132"/>
      <c r="G181" s="28">
        <v>1</v>
      </c>
      <c r="H181" s="129">
        <v>1</v>
      </c>
      <c r="I181" s="129">
        <v>1</v>
      </c>
      <c r="J181" s="134"/>
      <c r="K181" s="134"/>
      <c r="L181" s="134"/>
      <c r="M181" s="134" t="s">
        <v>1467</v>
      </c>
      <c r="N181" s="134"/>
    </row>
    <row r="182" spans="1:14" ht="12.75">
      <c r="A182" s="24">
        <f t="shared" si="2"/>
        <v>173</v>
      </c>
      <c r="B182" s="34"/>
      <c r="C182" s="28"/>
      <c r="D182" s="30" t="s">
        <v>1795</v>
      </c>
      <c r="E182" s="30" t="s">
        <v>1796</v>
      </c>
      <c r="F182" s="132"/>
      <c r="G182" s="28">
        <v>3</v>
      </c>
      <c r="H182" s="129">
        <v>1</v>
      </c>
      <c r="I182" s="133">
        <v>0.9</v>
      </c>
      <c r="J182" s="134"/>
      <c r="K182" s="134"/>
      <c r="L182" s="134"/>
      <c r="M182" s="134" t="s">
        <v>1467</v>
      </c>
      <c r="N182" s="134"/>
    </row>
    <row r="183" spans="1:14" ht="12.75">
      <c r="A183" s="24">
        <v>174</v>
      </c>
      <c r="B183" s="34"/>
      <c r="C183" s="28"/>
      <c r="D183" s="30" t="s">
        <v>1072</v>
      </c>
      <c r="E183" s="30" t="s">
        <v>1073</v>
      </c>
      <c r="F183" s="132"/>
      <c r="G183" s="28">
        <v>1</v>
      </c>
      <c r="H183" s="129">
        <v>1</v>
      </c>
      <c r="I183" s="133">
        <v>1</v>
      </c>
      <c r="J183" s="134"/>
      <c r="K183" s="134"/>
      <c r="L183" s="134"/>
      <c r="M183" s="134" t="s">
        <v>1467</v>
      </c>
      <c r="N183" s="134"/>
    </row>
    <row r="184" spans="1:14" ht="12.75">
      <c r="A184" s="24">
        <v>175</v>
      </c>
      <c r="B184" s="28"/>
      <c r="C184" s="30" t="s">
        <v>221</v>
      </c>
      <c r="D184" s="28"/>
      <c r="E184" s="30" t="s">
        <v>222</v>
      </c>
      <c r="F184" s="132"/>
      <c r="G184" s="28">
        <v>15</v>
      </c>
      <c r="H184" s="129">
        <v>0.5</v>
      </c>
      <c r="I184" s="133">
        <v>0</v>
      </c>
      <c r="J184" s="134"/>
      <c r="K184" s="134"/>
      <c r="L184" s="134"/>
      <c r="M184" s="134" t="s">
        <v>1467</v>
      </c>
      <c r="N184" s="134"/>
    </row>
    <row r="185" spans="1:14" ht="12.75">
      <c r="A185" s="24">
        <v>176</v>
      </c>
      <c r="B185" s="28"/>
      <c r="C185" s="28"/>
      <c r="D185" s="30" t="s">
        <v>224</v>
      </c>
      <c r="E185" s="30" t="s">
        <v>223</v>
      </c>
      <c r="F185" s="28"/>
      <c r="G185" s="28">
        <v>1</v>
      </c>
      <c r="H185" s="129">
        <v>1</v>
      </c>
      <c r="I185" s="133">
        <v>1</v>
      </c>
      <c r="J185" s="134"/>
      <c r="K185" s="134"/>
      <c r="L185" s="134"/>
      <c r="M185" s="134" t="s">
        <v>1467</v>
      </c>
      <c r="N185" s="134"/>
    </row>
    <row r="186" spans="1:14" ht="12.75">
      <c r="A186" s="24">
        <v>177</v>
      </c>
      <c r="B186" s="28"/>
      <c r="C186" s="28" t="s">
        <v>1412</v>
      </c>
      <c r="D186" s="30"/>
      <c r="E186" s="30" t="s">
        <v>1074</v>
      </c>
      <c r="F186" s="28"/>
      <c r="G186" s="28">
        <v>1</v>
      </c>
      <c r="H186" s="129">
        <v>1</v>
      </c>
      <c r="I186" s="133">
        <v>1</v>
      </c>
      <c r="J186" s="134"/>
      <c r="K186" s="134"/>
      <c r="L186" s="134"/>
      <c r="M186" s="134" t="s">
        <v>1467</v>
      </c>
      <c r="N186" s="134"/>
    </row>
    <row r="187" spans="1:14" ht="12.75">
      <c r="A187" s="24">
        <v>178</v>
      </c>
      <c r="B187" s="28"/>
      <c r="C187" s="28"/>
      <c r="D187" s="30" t="s">
        <v>1411</v>
      </c>
      <c r="E187" s="30" t="s">
        <v>1075</v>
      </c>
      <c r="F187" s="28"/>
      <c r="G187" s="28">
        <v>1</v>
      </c>
      <c r="H187" s="129">
        <v>1</v>
      </c>
      <c r="I187" s="133">
        <v>1</v>
      </c>
      <c r="J187" s="134"/>
      <c r="K187" s="134"/>
      <c r="L187" s="134"/>
      <c r="M187" s="134" t="s">
        <v>1467</v>
      </c>
      <c r="N187" s="134"/>
    </row>
    <row r="188" spans="1:14" ht="12.75">
      <c r="A188" s="24">
        <v>179</v>
      </c>
      <c r="B188" s="28"/>
      <c r="C188" s="28"/>
      <c r="D188" s="30" t="s">
        <v>1977</v>
      </c>
      <c r="E188" s="28" t="s">
        <v>1980</v>
      </c>
      <c r="F188" s="28"/>
      <c r="G188" s="28">
        <v>1</v>
      </c>
      <c r="H188" s="129">
        <v>1</v>
      </c>
      <c r="I188" s="133">
        <v>1</v>
      </c>
      <c r="J188" s="134"/>
      <c r="K188" s="134"/>
      <c r="L188" s="134"/>
      <c r="M188" s="134"/>
      <c r="N188" s="134"/>
    </row>
    <row r="189" spans="1:14" ht="12.75">
      <c r="A189" s="24">
        <v>180</v>
      </c>
      <c r="B189" s="28"/>
      <c r="C189" s="28"/>
      <c r="D189" s="132" t="s">
        <v>1978</v>
      </c>
      <c r="E189" s="28" t="s">
        <v>1979</v>
      </c>
      <c r="F189" s="28"/>
      <c r="G189" s="28">
        <v>1</v>
      </c>
      <c r="H189" s="129">
        <v>1</v>
      </c>
      <c r="I189" s="133">
        <v>1</v>
      </c>
      <c r="J189" s="134"/>
      <c r="K189" s="134"/>
      <c r="L189" s="134"/>
      <c r="M189" s="134"/>
      <c r="N189" s="134"/>
    </row>
    <row r="190" spans="1:14" ht="12.75">
      <c r="A190" s="24">
        <v>181</v>
      </c>
      <c r="B190" s="34"/>
      <c r="C190" s="28" t="s">
        <v>1076</v>
      </c>
      <c r="D190" s="30"/>
      <c r="E190" s="30" t="s">
        <v>1079</v>
      </c>
      <c r="F190" s="28"/>
      <c r="G190" s="28">
        <v>1</v>
      </c>
      <c r="H190" s="129">
        <v>1</v>
      </c>
      <c r="I190" s="133">
        <v>1</v>
      </c>
      <c r="J190" s="134"/>
      <c r="K190" s="134"/>
      <c r="L190" s="134"/>
      <c r="M190" s="134" t="s">
        <v>1467</v>
      </c>
      <c r="N190" s="134"/>
    </row>
    <row r="191" spans="1:14" ht="12.75">
      <c r="A191" s="24">
        <v>182</v>
      </c>
      <c r="B191" s="28"/>
      <c r="C191" s="30"/>
      <c r="D191" s="28" t="s">
        <v>1077</v>
      </c>
      <c r="E191" s="30" t="s">
        <v>1080</v>
      </c>
      <c r="F191" s="28"/>
      <c r="G191" s="28">
        <v>1</v>
      </c>
      <c r="H191" s="129">
        <v>1</v>
      </c>
      <c r="I191" s="133">
        <v>1</v>
      </c>
      <c r="J191" s="134"/>
      <c r="K191" s="134"/>
      <c r="L191" s="134"/>
      <c r="M191" s="134" t="s">
        <v>1467</v>
      </c>
      <c r="N191" s="134"/>
    </row>
    <row r="192" spans="1:14" ht="12.75">
      <c r="A192" s="24">
        <v>183</v>
      </c>
      <c r="B192" s="28"/>
      <c r="C192" s="28"/>
      <c r="D192" s="30" t="s">
        <v>1078</v>
      </c>
      <c r="E192" s="30" t="s">
        <v>1081</v>
      </c>
      <c r="F192" s="28"/>
      <c r="G192" s="28">
        <v>1</v>
      </c>
      <c r="H192" s="129">
        <v>1</v>
      </c>
      <c r="I192" s="133">
        <v>1</v>
      </c>
      <c r="J192" s="134"/>
      <c r="K192" s="134"/>
      <c r="L192" s="134"/>
      <c r="M192" s="134" t="s">
        <v>1467</v>
      </c>
      <c r="N192" s="134"/>
    </row>
    <row r="193" spans="1:14" ht="12.75">
      <c r="A193" s="24">
        <v>184</v>
      </c>
      <c r="B193" s="28"/>
      <c r="C193" s="28" t="s">
        <v>1082</v>
      </c>
      <c r="D193" s="28"/>
      <c r="E193" s="28" t="s">
        <v>1083</v>
      </c>
      <c r="F193" s="28"/>
      <c r="G193" s="28">
        <v>4</v>
      </c>
      <c r="H193" s="129">
        <v>1</v>
      </c>
      <c r="I193" s="133">
        <v>1</v>
      </c>
      <c r="J193" s="134"/>
      <c r="K193" s="134"/>
      <c r="L193" s="134"/>
      <c r="M193" s="134" t="s">
        <v>1467</v>
      </c>
      <c r="N193" s="134"/>
    </row>
    <row r="194" spans="1:14" ht="12.75">
      <c r="A194" s="24">
        <v>185</v>
      </c>
      <c r="B194" s="28"/>
      <c r="C194" s="28"/>
      <c r="D194" s="28" t="s">
        <v>1960</v>
      </c>
      <c r="E194" s="28" t="s">
        <v>1969</v>
      </c>
      <c r="F194" s="28"/>
      <c r="G194" s="28">
        <v>1</v>
      </c>
      <c r="H194" s="129">
        <v>1</v>
      </c>
      <c r="I194" s="133">
        <v>1</v>
      </c>
      <c r="J194" s="134"/>
      <c r="K194" s="134"/>
      <c r="L194" s="134"/>
      <c r="M194" s="134" t="s">
        <v>1467</v>
      </c>
      <c r="N194" s="134"/>
    </row>
    <row r="195" spans="1:14" ht="12.75">
      <c r="A195" s="24">
        <v>186</v>
      </c>
      <c r="B195" s="28"/>
      <c r="C195" s="28"/>
      <c r="D195" s="28" t="s">
        <v>1961</v>
      </c>
      <c r="E195" s="28" t="s">
        <v>1859</v>
      </c>
      <c r="F195" s="28"/>
      <c r="G195" s="28">
        <v>1</v>
      </c>
      <c r="H195" s="129">
        <v>1</v>
      </c>
      <c r="I195" s="133">
        <v>1</v>
      </c>
      <c r="J195" s="134"/>
      <c r="K195" s="134"/>
      <c r="L195" s="134"/>
      <c r="M195" s="134" t="s">
        <v>1467</v>
      </c>
      <c r="N195" s="134"/>
    </row>
    <row r="196" spans="1:14" ht="12.75">
      <c r="A196" s="24">
        <v>187</v>
      </c>
      <c r="B196" s="28"/>
      <c r="C196" s="28"/>
      <c r="D196" s="28" t="s">
        <v>1962</v>
      </c>
      <c r="E196" s="28" t="s">
        <v>1970</v>
      </c>
      <c r="F196" s="28"/>
      <c r="G196" s="28">
        <v>1</v>
      </c>
      <c r="H196" s="129">
        <v>1</v>
      </c>
      <c r="I196" s="133">
        <v>1</v>
      </c>
      <c r="J196" s="134"/>
      <c r="K196" s="134"/>
      <c r="L196" s="134"/>
      <c r="M196" s="134" t="s">
        <v>1467</v>
      </c>
      <c r="N196" s="134"/>
    </row>
    <row r="197" spans="1:14" ht="12.75">
      <c r="A197" s="24">
        <v>188</v>
      </c>
      <c r="B197" s="28"/>
      <c r="C197" s="28"/>
      <c r="D197" s="28" t="s">
        <v>1963</v>
      </c>
      <c r="E197" s="28" t="s">
        <v>1971</v>
      </c>
      <c r="F197" s="28"/>
      <c r="G197" s="28">
        <v>1</v>
      </c>
      <c r="H197" s="129">
        <v>1</v>
      </c>
      <c r="I197" s="133">
        <v>1</v>
      </c>
      <c r="J197" s="134"/>
      <c r="K197" s="134"/>
      <c r="L197" s="134"/>
      <c r="M197" s="134" t="s">
        <v>1467</v>
      </c>
      <c r="N197" s="134"/>
    </row>
    <row r="198" spans="1:14" ht="12.75">
      <c r="A198" s="24">
        <v>189</v>
      </c>
      <c r="B198" s="28"/>
      <c r="C198" s="28"/>
      <c r="D198" s="28" t="s">
        <v>1964</v>
      </c>
      <c r="E198" s="28" t="s">
        <v>1972</v>
      </c>
      <c r="F198" s="28"/>
      <c r="G198" s="28">
        <v>1</v>
      </c>
      <c r="H198" s="129">
        <v>1</v>
      </c>
      <c r="I198" s="133">
        <v>1</v>
      </c>
      <c r="J198" s="134"/>
      <c r="K198" s="134"/>
      <c r="L198" s="134"/>
      <c r="M198" s="134" t="s">
        <v>1467</v>
      </c>
      <c r="N198" s="134"/>
    </row>
    <row r="199" spans="1:14" ht="12.75">
      <c r="A199" s="24">
        <v>190</v>
      </c>
      <c r="B199" s="28"/>
      <c r="C199" s="28"/>
      <c r="D199" s="28" t="s">
        <v>1965</v>
      </c>
      <c r="E199" s="28" t="s">
        <v>1973</v>
      </c>
      <c r="F199" s="28"/>
      <c r="G199" s="28">
        <v>1</v>
      </c>
      <c r="H199" s="129">
        <v>1</v>
      </c>
      <c r="I199" s="133">
        <v>1</v>
      </c>
      <c r="J199" s="134"/>
      <c r="K199" s="134"/>
      <c r="L199" s="134"/>
      <c r="M199" s="134" t="s">
        <v>1467</v>
      </c>
      <c r="N199" s="134"/>
    </row>
    <row r="200" spans="1:14" ht="12.75">
      <c r="A200" s="24">
        <v>191</v>
      </c>
      <c r="B200" s="28"/>
      <c r="C200" s="28"/>
      <c r="D200" s="28" t="s">
        <v>1966</v>
      </c>
      <c r="E200" s="28" t="s">
        <v>1974</v>
      </c>
      <c r="F200" s="28"/>
      <c r="G200" s="28">
        <v>1</v>
      </c>
      <c r="H200" s="129">
        <v>1</v>
      </c>
      <c r="I200" s="133">
        <v>1</v>
      </c>
      <c r="J200" s="134"/>
      <c r="K200" s="134"/>
      <c r="L200" s="134"/>
      <c r="M200" s="134" t="s">
        <v>1467</v>
      </c>
      <c r="N200" s="134"/>
    </row>
    <row r="201" spans="1:14" ht="12.75">
      <c r="A201" s="24">
        <v>192</v>
      </c>
      <c r="B201" s="28"/>
      <c r="C201" s="28"/>
      <c r="D201" s="28" t="s">
        <v>1967</v>
      </c>
      <c r="E201" s="28" t="s">
        <v>1975</v>
      </c>
      <c r="F201" s="28"/>
      <c r="G201" s="28">
        <v>1</v>
      </c>
      <c r="H201" s="129">
        <v>1</v>
      </c>
      <c r="I201" s="133">
        <v>1</v>
      </c>
      <c r="J201" s="134"/>
      <c r="K201" s="134"/>
      <c r="L201" s="134"/>
      <c r="M201" s="134" t="s">
        <v>1467</v>
      </c>
      <c r="N201" s="134"/>
    </row>
    <row r="202" spans="1:14" ht="12.75">
      <c r="A202" s="24">
        <v>193</v>
      </c>
      <c r="B202" s="28"/>
      <c r="C202" s="28"/>
      <c r="D202" s="28" t="s">
        <v>1968</v>
      </c>
      <c r="E202" s="28" t="s">
        <v>1976</v>
      </c>
      <c r="F202" s="28"/>
      <c r="G202" s="28">
        <v>1</v>
      </c>
      <c r="H202" s="129">
        <v>1</v>
      </c>
      <c r="I202" s="133">
        <v>1</v>
      </c>
      <c r="J202" s="134"/>
      <c r="K202" s="134"/>
      <c r="L202" s="134"/>
      <c r="M202" s="134" t="s">
        <v>1467</v>
      </c>
      <c r="N202" s="134"/>
    </row>
    <row r="203" spans="1:14" ht="12.75">
      <c r="A203" s="24">
        <v>194</v>
      </c>
      <c r="B203" s="28"/>
      <c r="C203" s="263" t="s">
        <v>1981</v>
      </c>
      <c r="D203" s="28"/>
      <c r="E203" s="263" t="s">
        <v>2001</v>
      </c>
      <c r="F203" s="28"/>
      <c r="G203" s="28">
        <v>1</v>
      </c>
      <c r="H203" s="129">
        <v>1</v>
      </c>
      <c r="I203" s="133">
        <v>0.9</v>
      </c>
      <c r="J203" s="134"/>
      <c r="K203" s="134"/>
      <c r="L203" s="134"/>
      <c r="M203" s="134"/>
      <c r="N203" s="134"/>
    </row>
    <row r="204" spans="1:14" ht="12.75">
      <c r="A204" s="24">
        <v>195</v>
      </c>
      <c r="B204" s="28"/>
      <c r="C204" s="263"/>
      <c r="D204" s="263" t="s">
        <v>1982</v>
      </c>
      <c r="E204" s="263" t="s">
        <v>1858</v>
      </c>
      <c r="F204" s="28"/>
      <c r="G204" s="28">
        <v>1</v>
      </c>
      <c r="H204" s="129">
        <v>1</v>
      </c>
      <c r="I204" s="133">
        <v>0.9</v>
      </c>
      <c r="J204" s="134"/>
      <c r="K204" s="134"/>
      <c r="L204" s="134"/>
      <c r="M204" s="134"/>
      <c r="N204" s="134"/>
    </row>
    <row r="205" spans="1:14" ht="12.75">
      <c r="A205" s="24">
        <v>196</v>
      </c>
      <c r="B205" s="28"/>
      <c r="C205" s="263"/>
      <c r="D205" s="263" t="s">
        <v>1983</v>
      </c>
      <c r="E205" s="263" t="s">
        <v>1998</v>
      </c>
      <c r="F205" s="28"/>
      <c r="G205" s="28">
        <v>1</v>
      </c>
      <c r="H205" s="129">
        <v>1</v>
      </c>
      <c r="I205" s="133">
        <v>0.9</v>
      </c>
      <c r="J205" s="134"/>
      <c r="K205" s="134"/>
      <c r="L205" s="134"/>
      <c r="M205" s="134"/>
      <c r="N205" s="134"/>
    </row>
    <row r="206" spans="1:14" ht="12.75">
      <c r="A206" s="24">
        <v>197</v>
      </c>
      <c r="B206" s="28"/>
      <c r="C206" s="263"/>
      <c r="D206" s="263" t="s">
        <v>1984</v>
      </c>
      <c r="E206" s="263" t="s">
        <v>1999</v>
      </c>
      <c r="F206" s="28"/>
      <c r="G206" s="28">
        <v>1</v>
      </c>
      <c r="H206" s="129">
        <v>1</v>
      </c>
      <c r="I206" s="133">
        <v>0.9</v>
      </c>
      <c r="J206" s="134"/>
      <c r="K206" s="134"/>
      <c r="L206" s="134"/>
      <c r="M206" s="134"/>
      <c r="N206" s="134"/>
    </row>
    <row r="207" spans="1:14" ht="12.75">
      <c r="A207" s="24">
        <v>198</v>
      </c>
      <c r="B207" s="28"/>
      <c r="C207" s="263"/>
      <c r="D207" s="263" t="s">
        <v>1985</v>
      </c>
      <c r="E207" s="263" t="s">
        <v>2000</v>
      </c>
      <c r="F207" s="28"/>
      <c r="G207" s="28">
        <v>1</v>
      </c>
      <c r="H207" s="129">
        <v>1</v>
      </c>
      <c r="I207" s="133">
        <v>0.9</v>
      </c>
      <c r="J207" s="134"/>
      <c r="K207" s="134"/>
      <c r="L207" s="134"/>
      <c r="M207" s="134"/>
      <c r="N207" s="134"/>
    </row>
    <row r="208" spans="1:14" ht="12.75">
      <c r="A208" s="24">
        <v>199</v>
      </c>
      <c r="B208" s="28"/>
      <c r="C208" s="263"/>
      <c r="D208" s="263" t="s">
        <v>1986</v>
      </c>
      <c r="E208" s="263" t="s">
        <v>1993</v>
      </c>
      <c r="F208" s="28"/>
      <c r="G208" s="28">
        <v>1</v>
      </c>
      <c r="H208" s="129">
        <v>1</v>
      </c>
      <c r="I208" s="133">
        <v>0.9</v>
      </c>
      <c r="J208" s="134"/>
      <c r="K208" s="134"/>
      <c r="L208" s="134"/>
      <c r="M208" s="134"/>
      <c r="N208" s="134"/>
    </row>
    <row r="209" spans="1:14" ht="12.75">
      <c r="A209" s="24">
        <v>200</v>
      </c>
      <c r="B209" s="28"/>
      <c r="C209" s="263"/>
      <c r="D209" s="263" t="s">
        <v>1987</v>
      </c>
      <c r="E209" s="263" t="s">
        <v>1816</v>
      </c>
      <c r="F209" s="28"/>
      <c r="G209" s="28">
        <v>1</v>
      </c>
      <c r="H209" s="129">
        <v>1</v>
      </c>
      <c r="I209" s="133">
        <v>0.9</v>
      </c>
      <c r="J209" s="134"/>
      <c r="K209" s="134"/>
      <c r="L209" s="134"/>
      <c r="M209" s="134"/>
      <c r="N209" s="134"/>
    </row>
    <row r="210" spans="1:14" ht="12.75">
      <c r="A210" s="24">
        <v>201</v>
      </c>
      <c r="B210" s="28"/>
      <c r="C210" s="263"/>
      <c r="D210" s="263" t="s">
        <v>1988</v>
      </c>
      <c r="E210" s="263" t="s">
        <v>1818</v>
      </c>
      <c r="F210" s="28"/>
      <c r="G210" s="28">
        <v>1</v>
      </c>
      <c r="H210" s="129">
        <v>1</v>
      </c>
      <c r="I210" s="133">
        <v>0.9</v>
      </c>
      <c r="J210" s="134"/>
      <c r="K210" s="134"/>
      <c r="L210" s="134"/>
      <c r="M210" s="134"/>
      <c r="N210" s="134"/>
    </row>
    <row r="211" spans="1:14" ht="12.75">
      <c r="A211" s="24">
        <v>202</v>
      </c>
      <c r="B211" s="28"/>
      <c r="C211" s="263"/>
      <c r="D211" s="263" t="s">
        <v>1989</v>
      </c>
      <c r="E211" s="263" t="s">
        <v>1994</v>
      </c>
      <c r="F211" s="28"/>
      <c r="G211" s="28">
        <v>1</v>
      </c>
      <c r="H211" s="129">
        <v>1</v>
      </c>
      <c r="I211" s="133">
        <v>0.9</v>
      </c>
      <c r="J211" s="134"/>
      <c r="K211" s="134"/>
      <c r="L211" s="134"/>
      <c r="M211" s="134"/>
      <c r="N211" s="134"/>
    </row>
    <row r="212" spans="1:14" ht="12.75">
      <c r="A212" s="24">
        <v>203</v>
      </c>
      <c r="B212" s="28"/>
      <c r="C212" s="28"/>
      <c r="D212" s="263" t="s">
        <v>1990</v>
      </c>
      <c r="E212" s="263" t="s">
        <v>1995</v>
      </c>
      <c r="F212" s="28"/>
      <c r="G212" s="28">
        <v>1</v>
      </c>
      <c r="H212" s="129">
        <v>1</v>
      </c>
      <c r="I212" s="133">
        <v>0.9</v>
      </c>
      <c r="J212" s="134"/>
      <c r="K212" s="134"/>
      <c r="L212" s="134"/>
      <c r="M212" s="134"/>
      <c r="N212" s="134"/>
    </row>
    <row r="213" spans="1:14" ht="12.75">
      <c r="A213" s="24">
        <v>204</v>
      </c>
      <c r="B213" s="28"/>
      <c r="C213" s="28"/>
      <c r="D213" s="263" t="s">
        <v>1991</v>
      </c>
      <c r="E213" s="263" t="s">
        <v>1996</v>
      </c>
      <c r="F213" s="28"/>
      <c r="G213" s="28">
        <v>1</v>
      </c>
      <c r="H213" s="129">
        <v>1</v>
      </c>
      <c r="I213" s="133">
        <v>0.9</v>
      </c>
      <c r="J213" s="134"/>
      <c r="K213" s="134"/>
      <c r="L213" s="134"/>
      <c r="M213" s="134"/>
      <c r="N213" s="134"/>
    </row>
    <row r="214" spans="1:14" ht="12.75">
      <c r="A214" s="24">
        <v>205</v>
      </c>
      <c r="B214" s="28"/>
      <c r="C214" s="28"/>
      <c r="D214" s="263" t="s">
        <v>1992</v>
      </c>
      <c r="E214" s="263" t="s">
        <v>1997</v>
      </c>
      <c r="F214" s="28"/>
      <c r="G214" s="28">
        <v>1</v>
      </c>
      <c r="H214" s="129">
        <v>1</v>
      </c>
      <c r="I214" s="133">
        <v>0.9</v>
      </c>
      <c r="J214" s="134"/>
      <c r="K214" s="134"/>
      <c r="L214" s="134"/>
      <c r="M214" s="134"/>
      <c r="N214" s="134"/>
    </row>
    <row r="215" spans="1:14" ht="12.75">
      <c r="A215" s="264"/>
      <c r="B215" s="265"/>
      <c r="C215" s="265"/>
      <c r="D215" s="266"/>
      <c r="E215" s="266"/>
      <c r="F215" s="265"/>
      <c r="G215" s="265"/>
      <c r="H215" s="267"/>
      <c r="I215" s="268"/>
      <c r="J215" s="269"/>
      <c r="K215" s="269"/>
      <c r="L215" s="269"/>
      <c r="M215" s="269"/>
      <c r="N215" s="269"/>
    </row>
    <row r="216" spans="1:14" ht="12.75">
      <c r="A216" s="35"/>
      <c r="B216" s="35"/>
      <c r="C216" s="35"/>
      <c r="D216" s="72"/>
      <c r="E216" s="35"/>
      <c r="F216" s="35"/>
      <c r="G216" s="35"/>
      <c r="H216" s="260"/>
      <c r="I216" s="261"/>
      <c r="J216" s="262"/>
      <c r="K216" s="262"/>
      <c r="L216" s="262"/>
      <c r="M216" s="262"/>
      <c r="N216" s="262"/>
    </row>
    <row r="217" spans="1:8" ht="21">
      <c r="A217" s="35"/>
      <c r="B217" s="35"/>
      <c r="C217" s="35"/>
      <c r="D217" s="35"/>
      <c r="E217" s="35"/>
      <c r="F217" s="145" t="s">
        <v>439</v>
      </c>
      <c r="G217" s="145">
        <f>SUM(G10:G214)</f>
        <v>224</v>
      </c>
      <c r="H217" s="144"/>
    </row>
    <row r="218" spans="1:8" ht="12.75">
      <c r="A218" s="35"/>
      <c r="B218" s="35"/>
      <c r="C218" s="35"/>
      <c r="D218" s="35"/>
      <c r="E218" s="35"/>
      <c r="H218" s="144"/>
    </row>
    <row r="219" spans="1:8" ht="12.75">
      <c r="A219" s="35"/>
      <c r="B219" s="35"/>
      <c r="C219" s="35"/>
      <c r="D219" s="35"/>
      <c r="E219" s="35"/>
      <c r="H219" s="144"/>
    </row>
    <row r="220" spans="1:8" ht="12.75">
      <c r="A220" s="35"/>
      <c r="B220" s="35"/>
      <c r="C220" s="35"/>
      <c r="D220" s="35"/>
      <c r="E220" s="35"/>
      <c r="H220" s="144"/>
    </row>
    <row r="221" spans="1:8" ht="12.75">
      <c r="A221" s="35"/>
      <c r="B221" s="35"/>
      <c r="C221" s="35"/>
      <c r="D221" s="35"/>
      <c r="E221" s="35"/>
      <c r="H221" s="144"/>
    </row>
    <row r="222" spans="1:8" ht="12.75">
      <c r="A222" s="35"/>
      <c r="B222" s="35"/>
      <c r="C222" s="35"/>
      <c r="D222" s="35"/>
      <c r="E222" s="35"/>
      <c r="H222" s="144"/>
    </row>
    <row r="223" spans="1:8" ht="12.75">
      <c r="A223" s="35"/>
      <c r="B223" s="35"/>
      <c r="C223" s="35"/>
      <c r="D223" s="35"/>
      <c r="E223" s="35"/>
      <c r="H223" s="144"/>
    </row>
    <row r="224" spans="1:8" ht="12.75">
      <c r="A224" s="35"/>
      <c r="B224" s="35"/>
      <c r="C224" s="35"/>
      <c r="D224" s="35"/>
      <c r="E224" s="35"/>
      <c r="H224" s="144"/>
    </row>
    <row r="225" spans="1:8" ht="12.75">
      <c r="A225" s="35"/>
      <c r="B225" s="35"/>
      <c r="C225" s="35"/>
      <c r="D225" s="35"/>
      <c r="E225" s="35"/>
      <c r="H225" s="144"/>
    </row>
    <row r="226" spans="1:8" ht="12.75">
      <c r="A226" s="35"/>
      <c r="B226" s="35"/>
      <c r="C226" s="35"/>
      <c r="D226" s="35"/>
      <c r="E226" s="35"/>
      <c r="H226" s="144"/>
    </row>
    <row r="227" spans="1:8" ht="12.75">
      <c r="A227" s="35"/>
      <c r="B227" s="35"/>
      <c r="C227" s="35"/>
      <c r="D227" s="35"/>
      <c r="E227" s="35"/>
      <c r="H227" s="144"/>
    </row>
    <row r="228" spans="1:8" ht="12.75">
      <c r="A228" s="35"/>
      <c r="B228" s="35"/>
      <c r="C228" s="35"/>
      <c r="D228" s="35"/>
      <c r="E228" s="35"/>
      <c r="H228" s="144"/>
    </row>
    <row r="229" spans="1:8" ht="12.75">
      <c r="A229" s="35"/>
      <c r="B229" s="35"/>
      <c r="C229" s="35"/>
      <c r="D229" s="35"/>
      <c r="E229" s="35"/>
      <c r="H229" s="144"/>
    </row>
    <row r="230" spans="1:8" ht="12.75">
      <c r="A230" s="35"/>
      <c r="B230" s="35"/>
      <c r="C230" s="35"/>
      <c r="D230" s="35"/>
      <c r="E230" s="35"/>
      <c r="H230" s="144"/>
    </row>
    <row r="231" spans="1:8" ht="12.75">
      <c r="A231" s="35"/>
      <c r="B231" s="35"/>
      <c r="C231" s="35"/>
      <c r="D231" s="35"/>
      <c r="E231" s="35"/>
      <c r="H231" s="144"/>
    </row>
    <row r="232" spans="1:8" ht="12.75">
      <c r="A232" s="35"/>
      <c r="B232" s="35"/>
      <c r="C232" s="35"/>
      <c r="D232" s="35"/>
      <c r="E232" s="35"/>
      <c r="H232" s="144"/>
    </row>
    <row r="233" spans="1:8" ht="12.75">
      <c r="A233" s="35"/>
      <c r="B233" s="35"/>
      <c r="C233" s="35"/>
      <c r="D233" s="35"/>
      <c r="E233" s="35"/>
      <c r="H233" s="144"/>
    </row>
    <row r="234" spans="1:8" ht="12.75">
      <c r="A234" s="35"/>
      <c r="B234" s="35"/>
      <c r="C234" s="35"/>
      <c r="D234" s="35"/>
      <c r="E234" s="35"/>
      <c r="H234" s="144"/>
    </row>
    <row r="235" spans="1:8" ht="12.75">
      <c r="A235" s="35"/>
      <c r="B235" s="35"/>
      <c r="C235" s="35"/>
      <c r="D235" s="35"/>
      <c r="E235" s="35"/>
      <c r="H235" s="144"/>
    </row>
    <row r="236" spans="1:8" ht="12.75">
      <c r="A236" s="35"/>
      <c r="B236" s="35"/>
      <c r="C236" s="35"/>
      <c r="D236" s="35"/>
      <c r="E236" s="35"/>
      <c r="H236" s="144"/>
    </row>
    <row r="237" spans="1:8" ht="12.75">
      <c r="A237" s="35"/>
      <c r="B237" s="35"/>
      <c r="C237" s="35"/>
      <c r="D237" s="35"/>
      <c r="E237" s="35"/>
      <c r="H237" s="144"/>
    </row>
    <row r="238" spans="1:8" ht="12.75">
      <c r="A238" s="35"/>
      <c r="B238" s="35"/>
      <c r="C238" s="35"/>
      <c r="D238" s="35"/>
      <c r="E238" s="35"/>
      <c r="H238" s="144"/>
    </row>
    <row r="239" spans="1:8" ht="12.75">
      <c r="A239" s="35"/>
      <c r="B239" s="35"/>
      <c r="C239" s="35"/>
      <c r="D239" s="35"/>
      <c r="E239" s="35"/>
      <c r="H239" s="144"/>
    </row>
    <row r="240" spans="1:8" ht="12.75">
      <c r="A240" s="35"/>
      <c r="B240" s="35"/>
      <c r="C240" s="35"/>
      <c r="D240" s="35"/>
      <c r="E240" s="35"/>
      <c r="H240" s="144"/>
    </row>
    <row r="241" spans="1:8" ht="12.75">
      <c r="A241" s="35"/>
      <c r="B241" s="35"/>
      <c r="C241" s="35"/>
      <c r="D241" s="35"/>
      <c r="E241" s="35"/>
      <c r="H241" s="144"/>
    </row>
    <row r="242" spans="1:8" ht="12.75">
      <c r="A242" s="35"/>
      <c r="B242" s="35"/>
      <c r="C242" s="35"/>
      <c r="D242" s="35"/>
      <c r="E242" s="35"/>
      <c r="H242" s="144"/>
    </row>
    <row r="243" spans="1:8" ht="12.75">
      <c r="A243" s="35"/>
      <c r="B243" s="35"/>
      <c r="C243" s="35"/>
      <c r="D243" s="35"/>
      <c r="E243" s="35"/>
      <c r="H243" s="144"/>
    </row>
    <row r="244" spans="1:8" ht="12.75">
      <c r="A244" s="35"/>
      <c r="B244" s="35"/>
      <c r="C244" s="35"/>
      <c r="D244" s="35"/>
      <c r="E244" s="35"/>
      <c r="H244" s="144"/>
    </row>
    <row r="245" spans="1:8" ht="12.75">
      <c r="A245" s="35"/>
      <c r="B245" s="35"/>
      <c r="C245" s="35"/>
      <c r="D245" s="35"/>
      <c r="E245" s="35"/>
      <c r="H245" s="144"/>
    </row>
    <row r="246" spans="1:8" ht="12.75">
      <c r="A246" s="35"/>
      <c r="B246" s="35"/>
      <c r="C246" s="35"/>
      <c r="D246" s="35"/>
      <c r="E246" s="35"/>
      <c r="H246" s="144"/>
    </row>
    <row r="247" spans="1:8" ht="12.75">
      <c r="A247" s="35"/>
      <c r="B247" s="35"/>
      <c r="C247" s="35"/>
      <c r="D247" s="35"/>
      <c r="E247" s="35"/>
      <c r="H247" s="144"/>
    </row>
    <row r="248" spans="1:8" ht="12.75">
      <c r="A248" s="35"/>
      <c r="B248" s="35"/>
      <c r="C248" s="35"/>
      <c r="D248" s="35"/>
      <c r="E248" s="35"/>
      <c r="H248" s="144"/>
    </row>
    <row r="249" spans="1:8" ht="12.75">
      <c r="A249" s="35"/>
      <c r="B249" s="35"/>
      <c r="C249" s="35"/>
      <c r="D249" s="35"/>
      <c r="E249" s="35"/>
      <c r="H249" s="144"/>
    </row>
    <row r="250" spans="1:8" ht="12.75">
      <c r="A250" s="35"/>
      <c r="B250" s="35"/>
      <c r="C250" s="35"/>
      <c r="D250" s="35"/>
      <c r="E250" s="35"/>
      <c r="H250" s="144"/>
    </row>
    <row r="251" spans="1:8" ht="12.75">
      <c r="A251" s="35"/>
      <c r="B251" s="35"/>
      <c r="C251" s="35"/>
      <c r="D251" s="35"/>
      <c r="E251" s="35"/>
      <c r="H251" s="144"/>
    </row>
    <row r="252" spans="1:8" ht="12.75">
      <c r="A252" s="35"/>
      <c r="B252" s="35"/>
      <c r="C252" s="35"/>
      <c r="D252" s="35"/>
      <c r="E252" s="35"/>
      <c r="H252" s="144"/>
    </row>
    <row r="253" spans="1:8" ht="12.75">
      <c r="A253" s="35"/>
      <c r="B253" s="35"/>
      <c r="C253" s="35"/>
      <c r="D253" s="35"/>
      <c r="E253" s="35"/>
      <c r="H253" s="144"/>
    </row>
    <row r="254" spans="1:8" ht="12.75">
      <c r="A254" s="35"/>
      <c r="B254" s="35"/>
      <c r="C254" s="35"/>
      <c r="D254" s="35"/>
      <c r="E254" s="35"/>
      <c r="H254" s="144"/>
    </row>
    <row r="255" spans="1:8" ht="12.75">
      <c r="A255" s="35"/>
      <c r="B255" s="35"/>
      <c r="C255" s="35"/>
      <c r="D255" s="35"/>
      <c r="E255" s="35"/>
      <c r="H255" s="144"/>
    </row>
    <row r="256" spans="1:8" ht="12.75">
      <c r="A256" s="35"/>
      <c r="B256" s="35"/>
      <c r="C256" s="35"/>
      <c r="D256" s="35"/>
      <c r="E256" s="35"/>
      <c r="H256" s="144"/>
    </row>
    <row r="257" spans="1:8" ht="12.75">
      <c r="A257" s="35"/>
      <c r="B257" s="35"/>
      <c r="C257" s="35"/>
      <c r="D257" s="35"/>
      <c r="E257" s="35"/>
      <c r="H257" s="144"/>
    </row>
    <row r="258" spans="1:8" ht="12.75">
      <c r="A258" s="35"/>
      <c r="B258" s="35"/>
      <c r="C258" s="35"/>
      <c r="D258" s="35"/>
      <c r="E258" s="35"/>
      <c r="H258" s="144"/>
    </row>
    <row r="259" spans="1:8" ht="12.75">
      <c r="A259" s="35"/>
      <c r="B259" s="35"/>
      <c r="C259" s="35"/>
      <c r="D259" s="35"/>
      <c r="E259" s="35"/>
      <c r="H259" s="144"/>
    </row>
    <row r="260" spans="1:8" ht="12.75">
      <c r="A260" s="35"/>
      <c r="B260" s="35"/>
      <c r="C260" s="35"/>
      <c r="D260" s="35"/>
      <c r="E260" s="35"/>
      <c r="H260" s="144"/>
    </row>
    <row r="261" spans="1:8" ht="12.75">
      <c r="A261" s="35"/>
      <c r="B261" s="35"/>
      <c r="C261" s="35"/>
      <c r="D261" s="35"/>
      <c r="E261" s="35"/>
      <c r="H261" s="144"/>
    </row>
    <row r="262" spans="1:8" ht="12.75">
      <c r="A262" s="35"/>
      <c r="B262" s="35"/>
      <c r="C262" s="35"/>
      <c r="D262" s="35"/>
      <c r="E262" s="35"/>
      <c r="H262" s="144"/>
    </row>
    <row r="263" spans="1:8" ht="12.75">
      <c r="A263" s="35"/>
      <c r="B263" s="35"/>
      <c r="C263" s="35"/>
      <c r="D263" s="35"/>
      <c r="E263" s="35"/>
      <c r="H263" s="144"/>
    </row>
    <row r="264" spans="1:8" ht="12.75">
      <c r="A264" s="35"/>
      <c r="B264" s="35"/>
      <c r="C264" s="35"/>
      <c r="D264" s="35"/>
      <c r="E264" s="35"/>
      <c r="H264" s="144"/>
    </row>
    <row r="265" spans="1:8" ht="12.75">
      <c r="A265" s="35"/>
      <c r="B265" s="35"/>
      <c r="C265" s="35"/>
      <c r="D265" s="35"/>
      <c r="E265" s="35"/>
      <c r="H265" s="144"/>
    </row>
    <row r="266" spans="1:8" ht="12.75">
      <c r="A266" s="35"/>
      <c r="B266" s="35"/>
      <c r="C266" s="35"/>
      <c r="D266" s="35"/>
      <c r="E266" s="35"/>
      <c r="H266" s="144"/>
    </row>
    <row r="267" spans="1:8" ht="12.75">
      <c r="A267" s="35"/>
      <c r="B267" s="35"/>
      <c r="C267" s="35"/>
      <c r="D267" s="35"/>
      <c r="E267" s="35"/>
      <c r="H267" s="144"/>
    </row>
    <row r="268" spans="1:8" ht="12.75">
      <c r="A268" s="35"/>
      <c r="B268" s="35"/>
      <c r="C268" s="35"/>
      <c r="D268" s="35"/>
      <c r="E268" s="35"/>
      <c r="H268" s="144"/>
    </row>
    <row r="269" spans="1:8" ht="12.75">
      <c r="A269" s="35"/>
      <c r="B269" s="35"/>
      <c r="C269" s="35"/>
      <c r="D269" s="35"/>
      <c r="E269" s="35"/>
      <c r="H269" s="144"/>
    </row>
    <row r="270" spans="1:8" ht="12.75">
      <c r="A270" s="35"/>
      <c r="B270" s="35"/>
      <c r="C270" s="35"/>
      <c r="D270" s="35"/>
      <c r="E270" s="35"/>
      <c r="H270" s="144"/>
    </row>
    <row r="271" spans="1:8" ht="12.75">
      <c r="A271" s="35"/>
      <c r="B271" s="35"/>
      <c r="C271" s="35"/>
      <c r="D271" s="35"/>
      <c r="E271" s="35"/>
      <c r="H271" s="144"/>
    </row>
    <row r="272" spans="1:8" ht="12.75">
      <c r="A272" s="35"/>
      <c r="B272" s="35"/>
      <c r="C272" s="35"/>
      <c r="D272" s="35"/>
      <c r="E272" s="35"/>
      <c r="H272" s="144"/>
    </row>
    <row r="273" spans="1:8" ht="12.75">
      <c r="A273" s="35"/>
      <c r="B273" s="35"/>
      <c r="C273" s="35"/>
      <c r="D273" s="35"/>
      <c r="E273" s="35"/>
      <c r="H273" s="144"/>
    </row>
    <row r="274" spans="1:8" ht="12.75">
      <c r="A274" s="35"/>
      <c r="B274" s="35"/>
      <c r="C274" s="35"/>
      <c r="D274" s="35"/>
      <c r="E274" s="35"/>
      <c r="H274" s="144"/>
    </row>
    <row r="275" spans="1:8" ht="12.75">
      <c r="A275" s="35"/>
      <c r="B275" s="35"/>
      <c r="C275" s="35"/>
      <c r="D275" s="35"/>
      <c r="E275" s="35"/>
      <c r="H275" s="144"/>
    </row>
    <row r="276" spans="1:8" ht="12.75">
      <c r="A276" s="35"/>
      <c r="B276" s="35"/>
      <c r="C276" s="35"/>
      <c r="D276" s="35"/>
      <c r="E276" s="35"/>
      <c r="H276" s="144"/>
    </row>
    <row r="277" spans="1:8" ht="12.75">
      <c r="A277" s="35"/>
      <c r="B277" s="35"/>
      <c r="C277" s="35"/>
      <c r="D277" s="35"/>
      <c r="E277" s="35"/>
      <c r="H277" s="144"/>
    </row>
    <row r="278" spans="1:8" ht="12.75">
      <c r="A278" s="35"/>
      <c r="B278" s="35"/>
      <c r="C278" s="35"/>
      <c r="D278" s="35"/>
      <c r="E278" s="35"/>
      <c r="H278" s="144"/>
    </row>
    <row r="279" spans="1:8" ht="12.75">
      <c r="A279" s="35"/>
      <c r="B279" s="35"/>
      <c r="C279" s="35"/>
      <c r="D279" s="35"/>
      <c r="E279" s="35"/>
      <c r="H279" s="144"/>
    </row>
    <row r="280" spans="1:8" ht="12.75">
      <c r="A280" s="35"/>
      <c r="B280" s="35"/>
      <c r="C280" s="35"/>
      <c r="D280" s="35"/>
      <c r="E280" s="35"/>
      <c r="H280" s="144"/>
    </row>
    <row r="281" spans="1:8" ht="12.75">
      <c r="A281" s="35"/>
      <c r="B281" s="35"/>
      <c r="C281" s="35"/>
      <c r="D281" s="35"/>
      <c r="E281" s="35"/>
      <c r="H281" s="144"/>
    </row>
    <row r="282" spans="1:8" ht="12.75">
      <c r="A282" s="35"/>
      <c r="B282" s="35"/>
      <c r="C282" s="35"/>
      <c r="D282" s="35"/>
      <c r="E282" s="35"/>
      <c r="H282" s="144"/>
    </row>
    <row r="283" spans="1:8" ht="12.75">
      <c r="A283" s="35"/>
      <c r="B283" s="35"/>
      <c r="C283" s="35"/>
      <c r="D283" s="35"/>
      <c r="E283" s="35"/>
      <c r="H283" s="144"/>
    </row>
    <row r="284" spans="1:8" ht="12.75">
      <c r="A284" s="35"/>
      <c r="B284" s="35"/>
      <c r="C284" s="35"/>
      <c r="D284" s="35"/>
      <c r="E284" s="35"/>
      <c r="H284" s="144"/>
    </row>
    <row r="285" spans="1:8" ht="12.75">
      <c r="A285" s="35"/>
      <c r="B285" s="35"/>
      <c r="C285" s="35"/>
      <c r="D285" s="35"/>
      <c r="E285" s="35"/>
      <c r="H285" s="144"/>
    </row>
    <row r="286" spans="1:8" ht="12.75">
      <c r="A286" s="35"/>
      <c r="B286" s="35"/>
      <c r="C286" s="35"/>
      <c r="D286" s="35"/>
      <c r="E286" s="35"/>
      <c r="H286" s="144"/>
    </row>
    <row r="287" spans="1:8" ht="12.75">
      <c r="A287" s="35"/>
      <c r="B287" s="35"/>
      <c r="C287" s="35"/>
      <c r="D287" s="35"/>
      <c r="E287" s="35"/>
      <c r="H287" s="144"/>
    </row>
    <row r="288" spans="1:8" ht="12.75">
      <c r="A288" s="35"/>
      <c r="B288" s="35"/>
      <c r="C288" s="35"/>
      <c r="D288" s="35"/>
      <c r="E288" s="35"/>
      <c r="H288" s="144"/>
    </row>
    <row r="289" spans="1:8" ht="12.75">
      <c r="A289" s="35"/>
      <c r="B289" s="35"/>
      <c r="C289" s="35"/>
      <c r="D289" s="35"/>
      <c r="E289" s="35"/>
      <c r="H289" s="144"/>
    </row>
    <row r="290" spans="1:8" ht="12.75">
      <c r="A290" s="35"/>
      <c r="B290" s="35"/>
      <c r="C290" s="35"/>
      <c r="D290" s="35"/>
      <c r="E290" s="35"/>
      <c r="H290" s="144"/>
    </row>
    <row r="291" spans="1:8" ht="12.75">
      <c r="A291" s="35"/>
      <c r="B291" s="35"/>
      <c r="C291" s="35"/>
      <c r="D291" s="35"/>
      <c r="E291" s="35"/>
      <c r="H291" s="144"/>
    </row>
    <row r="292" spans="1:8" ht="12.75">
      <c r="A292" s="35"/>
      <c r="B292" s="35"/>
      <c r="C292" s="35"/>
      <c r="D292" s="35"/>
      <c r="E292" s="35"/>
      <c r="H292" s="144"/>
    </row>
    <row r="293" spans="1:8" ht="12.75">
      <c r="A293" s="35"/>
      <c r="B293" s="35"/>
      <c r="C293" s="35"/>
      <c r="D293" s="35"/>
      <c r="E293" s="35"/>
      <c r="H293" s="144"/>
    </row>
    <row r="294" spans="1:8" ht="12.75">
      <c r="A294" s="35"/>
      <c r="B294" s="35"/>
      <c r="C294" s="35"/>
      <c r="D294" s="35"/>
      <c r="E294" s="35"/>
      <c r="H294" s="144"/>
    </row>
    <row r="295" spans="1:8" ht="12.75">
      <c r="A295" s="35"/>
      <c r="B295" s="35"/>
      <c r="C295" s="35"/>
      <c r="D295" s="35"/>
      <c r="E295" s="35"/>
      <c r="H295" s="144"/>
    </row>
    <row r="296" spans="1:8" ht="12.75">
      <c r="A296" s="35"/>
      <c r="B296" s="35"/>
      <c r="C296" s="35"/>
      <c r="D296" s="35"/>
      <c r="E296" s="35"/>
      <c r="H296" s="144"/>
    </row>
    <row r="297" spans="1:8" ht="12.75">
      <c r="A297" s="35"/>
      <c r="B297" s="35"/>
      <c r="C297" s="35"/>
      <c r="D297" s="35"/>
      <c r="E297" s="35"/>
      <c r="H297" s="144"/>
    </row>
    <row r="298" spans="1:8" ht="12.75">
      <c r="A298" s="35"/>
      <c r="B298" s="35"/>
      <c r="C298" s="35"/>
      <c r="D298" s="35"/>
      <c r="E298" s="35"/>
      <c r="H298" s="144"/>
    </row>
    <row r="299" spans="1:8" ht="12.75">
      <c r="A299" s="35"/>
      <c r="B299" s="35"/>
      <c r="C299" s="35"/>
      <c r="D299" s="35"/>
      <c r="E299" s="35"/>
      <c r="H299" s="144"/>
    </row>
    <row r="300" spans="1:8" ht="12.75">
      <c r="A300" s="35"/>
      <c r="B300" s="35"/>
      <c r="C300" s="35"/>
      <c r="D300" s="35"/>
      <c r="E300" s="35"/>
      <c r="H300" s="144"/>
    </row>
    <row r="301" spans="1:8" ht="12.75">
      <c r="A301" s="35"/>
      <c r="B301" s="35"/>
      <c r="C301" s="35"/>
      <c r="D301" s="35"/>
      <c r="E301" s="35"/>
      <c r="H301" s="144"/>
    </row>
    <row r="302" spans="1:8" ht="12.75">
      <c r="A302" s="35"/>
      <c r="B302" s="35"/>
      <c r="C302" s="35"/>
      <c r="D302" s="35"/>
      <c r="E302" s="35"/>
      <c r="H302" s="144"/>
    </row>
    <row r="303" spans="1:8" ht="12.75">
      <c r="A303" s="35"/>
      <c r="B303" s="35"/>
      <c r="C303" s="35"/>
      <c r="D303" s="35"/>
      <c r="E303" s="35"/>
      <c r="H303" s="144"/>
    </row>
    <row r="304" spans="1:8" ht="12.75">
      <c r="A304" s="35"/>
      <c r="B304" s="35"/>
      <c r="C304" s="35"/>
      <c r="D304" s="35"/>
      <c r="E304" s="35"/>
      <c r="H304" s="144"/>
    </row>
    <row r="305" spans="1:8" ht="12.75">
      <c r="A305" s="35"/>
      <c r="B305" s="35"/>
      <c r="C305" s="35"/>
      <c r="D305" s="35"/>
      <c r="E305" s="35"/>
      <c r="H305" s="144"/>
    </row>
    <row r="306" spans="1:8" ht="12.75">
      <c r="A306" s="35"/>
      <c r="B306" s="35"/>
      <c r="C306" s="35"/>
      <c r="D306" s="35"/>
      <c r="E306" s="35"/>
      <c r="H306" s="144"/>
    </row>
    <row r="307" spans="1:8" ht="12.75">
      <c r="A307" s="35"/>
      <c r="B307" s="35"/>
      <c r="C307" s="35"/>
      <c r="D307" s="35"/>
      <c r="E307" s="35"/>
      <c r="H307" s="144"/>
    </row>
    <row r="308" spans="1:8" ht="12.75">
      <c r="A308" s="35"/>
      <c r="B308" s="35"/>
      <c r="C308" s="35"/>
      <c r="D308" s="35"/>
      <c r="E308" s="35"/>
      <c r="H308" s="144"/>
    </row>
    <row r="309" spans="1:8" ht="12.75">
      <c r="A309" s="35"/>
      <c r="B309" s="35"/>
      <c r="C309" s="35"/>
      <c r="D309" s="35"/>
      <c r="E309" s="35"/>
      <c r="H309" s="144"/>
    </row>
    <row r="310" spans="1:8" ht="12.75">
      <c r="A310" s="35"/>
      <c r="B310" s="35"/>
      <c r="C310" s="35"/>
      <c r="D310" s="35"/>
      <c r="E310" s="35"/>
      <c r="H310" s="144"/>
    </row>
    <row r="311" spans="1:8" ht="12.75">
      <c r="A311" s="35"/>
      <c r="B311" s="35"/>
      <c r="C311" s="35"/>
      <c r="D311" s="35"/>
      <c r="E311" s="35"/>
      <c r="H311" s="144"/>
    </row>
    <row r="312" spans="1:8" ht="12.75">
      <c r="A312" s="35"/>
      <c r="B312" s="35"/>
      <c r="C312" s="35"/>
      <c r="D312" s="35"/>
      <c r="E312" s="35"/>
      <c r="H312" s="144"/>
    </row>
    <row r="313" spans="1:8" ht="12.75">
      <c r="A313" s="35"/>
      <c r="B313" s="35"/>
      <c r="C313" s="35"/>
      <c r="D313" s="35"/>
      <c r="E313" s="35"/>
      <c r="H313" s="144"/>
    </row>
    <row r="314" spans="1:8" ht="12.75">
      <c r="A314" s="35"/>
      <c r="B314" s="35"/>
      <c r="C314" s="35"/>
      <c r="D314" s="35"/>
      <c r="E314" s="35"/>
      <c r="H314" s="144"/>
    </row>
    <row r="315" spans="1:8" ht="12.75">
      <c r="A315" s="35"/>
      <c r="B315" s="35"/>
      <c r="C315" s="35"/>
      <c r="D315" s="35"/>
      <c r="E315" s="35"/>
      <c r="H315" s="144"/>
    </row>
    <row r="316" spans="1:8" ht="12.75">
      <c r="A316" s="35"/>
      <c r="B316" s="35"/>
      <c r="C316" s="35"/>
      <c r="D316" s="35"/>
      <c r="E316" s="35"/>
      <c r="H316" s="144"/>
    </row>
    <row r="317" spans="1:8" ht="12.75">
      <c r="A317" s="35"/>
      <c r="B317" s="35"/>
      <c r="C317" s="35"/>
      <c r="D317" s="35"/>
      <c r="E317" s="35"/>
      <c r="H317" s="144"/>
    </row>
    <row r="318" spans="1:8" ht="12.75">
      <c r="A318" s="35"/>
      <c r="B318" s="35"/>
      <c r="C318" s="35"/>
      <c r="D318" s="35"/>
      <c r="E318" s="35"/>
      <c r="H318" s="144"/>
    </row>
    <row r="319" spans="1:8" ht="12.75">
      <c r="A319" s="35"/>
      <c r="B319" s="35"/>
      <c r="C319" s="35"/>
      <c r="D319" s="35"/>
      <c r="E319" s="35"/>
      <c r="H319" s="144"/>
    </row>
    <row r="320" spans="1:8" ht="12.75">
      <c r="A320" s="35"/>
      <c r="B320" s="35"/>
      <c r="C320" s="35"/>
      <c r="D320" s="35"/>
      <c r="E320" s="35"/>
      <c r="H320" s="144"/>
    </row>
    <row r="321" spans="1:8" ht="12.75">
      <c r="A321" s="35"/>
      <c r="B321" s="35"/>
      <c r="C321" s="35"/>
      <c r="D321" s="35"/>
      <c r="E321" s="35"/>
      <c r="H321" s="144"/>
    </row>
    <row r="322" spans="1:8" ht="12.75">
      <c r="A322" s="35"/>
      <c r="B322" s="35"/>
      <c r="C322" s="35"/>
      <c r="D322" s="35"/>
      <c r="E322" s="35"/>
      <c r="H322" s="144"/>
    </row>
    <row r="323" spans="1:8" ht="12.75">
      <c r="A323" s="35"/>
      <c r="B323" s="35"/>
      <c r="C323" s="35"/>
      <c r="D323" s="35"/>
      <c r="E323" s="35"/>
      <c r="H323" s="144"/>
    </row>
    <row r="324" spans="1:8" ht="12.75">
      <c r="A324" s="35"/>
      <c r="B324" s="35"/>
      <c r="C324" s="35"/>
      <c r="D324" s="35"/>
      <c r="E324" s="35"/>
      <c r="H324" s="144"/>
    </row>
    <row r="325" spans="1:8" ht="12.75">
      <c r="A325" s="35"/>
      <c r="B325" s="35"/>
      <c r="C325" s="35"/>
      <c r="D325" s="35"/>
      <c r="E325" s="35"/>
      <c r="H325" s="144"/>
    </row>
    <row r="326" spans="1:8" ht="12.75">
      <c r="A326" s="35"/>
      <c r="B326" s="35"/>
      <c r="C326" s="35"/>
      <c r="D326" s="35"/>
      <c r="E326" s="35"/>
      <c r="H326" s="144"/>
    </row>
    <row r="327" spans="1:8" ht="12.75">
      <c r="A327" s="35"/>
      <c r="B327" s="35"/>
      <c r="C327" s="35"/>
      <c r="D327" s="35"/>
      <c r="E327" s="35"/>
      <c r="H327" s="144"/>
    </row>
    <row r="328" spans="1:8" ht="12.75">
      <c r="A328" s="35"/>
      <c r="B328" s="35"/>
      <c r="C328" s="35"/>
      <c r="D328" s="35"/>
      <c r="E328" s="35"/>
      <c r="H328" s="144"/>
    </row>
    <row r="329" spans="1:8" ht="12.75">
      <c r="A329" s="35"/>
      <c r="B329" s="35"/>
      <c r="C329" s="35"/>
      <c r="D329" s="35"/>
      <c r="E329" s="35"/>
      <c r="H329" s="144"/>
    </row>
    <row r="330" spans="1:8" ht="12.75">
      <c r="A330" s="35"/>
      <c r="B330" s="35"/>
      <c r="C330" s="35"/>
      <c r="D330" s="35"/>
      <c r="E330" s="35"/>
      <c r="H330" s="144"/>
    </row>
    <row r="331" spans="1:8" ht="12.75">
      <c r="A331" s="35"/>
      <c r="B331" s="35"/>
      <c r="C331" s="35"/>
      <c r="D331" s="35"/>
      <c r="E331" s="35"/>
      <c r="H331" s="144"/>
    </row>
    <row r="332" spans="1:8" ht="12.75">
      <c r="A332" s="35"/>
      <c r="B332" s="35"/>
      <c r="C332" s="35"/>
      <c r="D332" s="35"/>
      <c r="E332" s="35"/>
      <c r="H332" s="144"/>
    </row>
    <row r="333" spans="1:8" ht="12.75">
      <c r="A333" s="35"/>
      <c r="B333" s="35"/>
      <c r="C333" s="35"/>
      <c r="D333" s="35"/>
      <c r="E333" s="35"/>
      <c r="H333" s="144"/>
    </row>
    <row r="334" spans="1:8" ht="12.75">
      <c r="A334" s="35"/>
      <c r="B334" s="35"/>
      <c r="C334" s="35"/>
      <c r="D334" s="35"/>
      <c r="E334" s="35"/>
      <c r="H334" s="144"/>
    </row>
    <row r="335" spans="1:8" ht="12.75">
      <c r="A335" s="35"/>
      <c r="B335" s="35"/>
      <c r="C335" s="35"/>
      <c r="D335" s="35"/>
      <c r="E335" s="35"/>
      <c r="H335" s="144"/>
    </row>
    <row r="336" spans="1:8" ht="12.75">
      <c r="A336" s="35"/>
      <c r="B336" s="35"/>
      <c r="C336" s="35"/>
      <c r="D336" s="35"/>
      <c r="E336" s="35"/>
      <c r="H336" s="144"/>
    </row>
    <row r="337" spans="1:8" ht="12.75">
      <c r="A337" s="35"/>
      <c r="B337" s="35"/>
      <c r="C337" s="35"/>
      <c r="D337" s="35"/>
      <c r="E337" s="35"/>
      <c r="H337" s="144"/>
    </row>
    <row r="338" spans="1:8" ht="12.75">
      <c r="A338" s="35"/>
      <c r="B338" s="35"/>
      <c r="C338" s="35"/>
      <c r="D338" s="35"/>
      <c r="E338" s="35"/>
      <c r="H338" s="144"/>
    </row>
    <row r="339" spans="1:8" ht="12.75">
      <c r="A339" s="35"/>
      <c r="B339" s="35"/>
      <c r="C339" s="35"/>
      <c r="D339" s="35"/>
      <c r="E339" s="35"/>
      <c r="H339" s="144"/>
    </row>
    <row r="340" spans="1:8" ht="12.75">
      <c r="A340" s="35"/>
      <c r="B340" s="35"/>
      <c r="C340" s="35"/>
      <c r="D340" s="35"/>
      <c r="E340" s="35"/>
      <c r="H340" s="144"/>
    </row>
    <row r="341" spans="1:8" ht="12.75">
      <c r="A341" s="35"/>
      <c r="B341" s="35"/>
      <c r="C341" s="35"/>
      <c r="D341" s="35"/>
      <c r="E341" s="35"/>
      <c r="H341" s="144"/>
    </row>
    <row r="342" spans="1:8" ht="12.75">
      <c r="A342" s="35"/>
      <c r="B342" s="35"/>
      <c r="C342" s="35"/>
      <c r="D342" s="35"/>
      <c r="E342" s="35"/>
      <c r="H342" s="144"/>
    </row>
    <row r="343" spans="1:8" ht="12.75">
      <c r="A343" s="35"/>
      <c r="B343" s="35"/>
      <c r="C343" s="35"/>
      <c r="D343" s="35"/>
      <c r="E343" s="35"/>
      <c r="H343" s="144"/>
    </row>
    <row r="344" spans="1:8" ht="12.75">
      <c r="A344" s="35"/>
      <c r="B344" s="35"/>
      <c r="C344" s="35"/>
      <c r="D344" s="35"/>
      <c r="E344" s="35"/>
      <c r="H344" s="144"/>
    </row>
    <row r="345" spans="1:8" ht="12.75">
      <c r="A345" s="35"/>
      <c r="B345" s="35"/>
      <c r="C345" s="35"/>
      <c r="D345" s="35"/>
      <c r="E345" s="35"/>
      <c r="H345" s="144"/>
    </row>
    <row r="346" spans="1:8" ht="12.75">
      <c r="A346" s="35"/>
      <c r="B346" s="35"/>
      <c r="C346" s="35"/>
      <c r="D346" s="35"/>
      <c r="E346" s="35"/>
      <c r="H346" s="144"/>
    </row>
    <row r="347" spans="1:8" ht="12.75">
      <c r="A347" s="35"/>
      <c r="B347" s="35"/>
      <c r="C347" s="35"/>
      <c r="D347" s="35"/>
      <c r="E347" s="35"/>
      <c r="H347" s="144"/>
    </row>
    <row r="348" spans="1:8" ht="12.75">
      <c r="A348" s="35"/>
      <c r="B348" s="35"/>
      <c r="C348" s="35"/>
      <c r="D348" s="35"/>
      <c r="E348" s="35"/>
      <c r="H348" s="144"/>
    </row>
    <row r="349" spans="1:8" ht="12.75">
      <c r="A349" s="35"/>
      <c r="B349" s="35"/>
      <c r="C349" s="35"/>
      <c r="D349" s="35"/>
      <c r="E349" s="35"/>
      <c r="H349" s="144"/>
    </row>
    <row r="350" spans="1:8" ht="12.75">
      <c r="A350" s="35"/>
      <c r="B350" s="35"/>
      <c r="C350" s="35"/>
      <c r="D350" s="35"/>
      <c r="E350" s="35"/>
      <c r="H350" s="144"/>
    </row>
    <row r="351" spans="1:8" ht="12.75">
      <c r="A351" s="35"/>
      <c r="B351" s="35"/>
      <c r="C351" s="35"/>
      <c r="D351" s="35"/>
      <c r="E351" s="35"/>
      <c r="H351" s="144"/>
    </row>
    <row r="352" spans="1:8" ht="12.75">
      <c r="A352" s="35"/>
      <c r="B352" s="35"/>
      <c r="C352" s="35"/>
      <c r="D352" s="35"/>
      <c r="E352" s="35"/>
      <c r="H352" s="144"/>
    </row>
    <row r="353" spans="1:8" ht="12.75">
      <c r="A353" s="35"/>
      <c r="B353" s="35"/>
      <c r="C353" s="35"/>
      <c r="D353" s="35"/>
      <c r="E353" s="35"/>
      <c r="H353" s="144"/>
    </row>
    <row r="354" spans="1:8" ht="12.75">
      <c r="A354" s="35"/>
      <c r="B354" s="35"/>
      <c r="C354" s="35"/>
      <c r="D354" s="35"/>
      <c r="E354" s="35"/>
      <c r="H354" s="144"/>
    </row>
    <row r="355" spans="1:8" ht="12.75">
      <c r="A355" s="35"/>
      <c r="B355" s="35"/>
      <c r="C355" s="35"/>
      <c r="D355" s="35"/>
      <c r="E355" s="35"/>
      <c r="H355" s="144"/>
    </row>
    <row r="356" spans="1:8" ht="12.75">
      <c r="A356" s="35"/>
      <c r="B356" s="35"/>
      <c r="C356" s="35"/>
      <c r="D356" s="35"/>
      <c r="E356" s="35"/>
      <c r="H356" s="144"/>
    </row>
    <row r="357" spans="1:8" ht="12.75">
      <c r="A357" s="35"/>
      <c r="B357" s="35"/>
      <c r="C357" s="35"/>
      <c r="D357" s="35"/>
      <c r="E357" s="35"/>
      <c r="H357" s="144"/>
    </row>
    <row r="358" spans="1:8" ht="12.75">
      <c r="A358" s="35"/>
      <c r="B358" s="35"/>
      <c r="C358" s="35"/>
      <c r="D358" s="35"/>
      <c r="E358" s="35"/>
      <c r="H358" s="144"/>
    </row>
    <row r="359" spans="1:8" ht="12.75">
      <c r="A359" s="35"/>
      <c r="B359" s="35"/>
      <c r="C359" s="35"/>
      <c r="D359" s="35"/>
      <c r="E359" s="35"/>
      <c r="H359" s="144"/>
    </row>
    <row r="360" spans="1:8" ht="12.75">
      <c r="A360" s="35"/>
      <c r="B360" s="35"/>
      <c r="C360" s="35"/>
      <c r="D360" s="35"/>
      <c r="E360" s="35"/>
      <c r="H360" s="144"/>
    </row>
    <row r="361" spans="1:8" ht="12.75">
      <c r="A361" s="35"/>
      <c r="B361" s="35"/>
      <c r="C361" s="35"/>
      <c r="D361" s="35"/>
      <c r="E361" s="35"/>
      <c r="H361" s="144"/>
    </row>
    <row r="362" spans="1:8" ht="12.75">
      <c r="A362" s="35"/>
      <c r="B362" s="35"/>
      <c r="C362" s="35"/>
      <c r="D362" s="35"/>
      <c r="E362" s="35"/>
      <c r="H362" s="144"/>
    </row>
    <row r="363" spans="1:8" ht="12.75">
      <c r="A363" s="35"/>
      <c r="B363" s="35"/>
      <c r="C363" s="35"/>
      <c r="D363" s="35"/>
      <c r="E363" s="35"/>
      <c r="H363" s="144"/>
    </row>
    <row r="364" spans="1:8" ht="12.75">
      <c r="A364" s="35"/>
      <c r="B364" s="35"/>
      <c r="C364" s="35"/>
      <c r="D364" s="35"/>
      <c r="E364" s="35"/>
      <c r="H364" s="144"/>
    </row>
    <row r="365" spans="1:8" ht="12.75">
      <c r="A365" s="35"/>
      <c r="B365" s="35"/>
      <c r="C365" s="35"/>
      <c r="D365" s="35"/>
      <c r="E365" s="35"/>
      <c r="H365" s="144"/>
    </row>
    <row r="366" spans="1:8" ht="12.75">
      <c r="A366" s="35"/>
      <c r="B366" s="35"/>
      <c r="C366" s="35"/>
      <c r="D366" s="35"/>
      <c r="E366" s="35"/>
      <c r="H366" s="144"/>
    </row>
    <row r="367" spans="1:8" ht="12.75">
      <c r="A367" s="35"/>
      <c r="B367" s="35"/>
      <c r="C367" s="35"/>
      <c r="D367" s="35"/>
      <c r="E367" s="35"/>
      <c r="H367" s="144"/>
    </row>
    <row r="368" spans="1:8" ht="12.75">
      <c r="A368" s="35"/>
      <c r="B368" s="35"/>
      <c r="C368" s="35"/>
      <c r="D368" s="35"/>
      <c r="E368" s="35"/>
      <c r="H368" s="144"/>
    </row>
    <row r="369" spans="1:8" ht="12.75">
      <c r="A369" s="35"/>
      <c r="B369" s="35"/>
      <c r="C369" s="35"/>
      <c r="D369" s="35"/>
      <c r="E369" s="35"/>
      <c r="H369" s="144"/>
    </row>
    <row r="370" spans="1:8" ht="12.75">
      <c r="A370" s="35"/>
      <c r="B370" s="35"/>
      <c r="C370" s="35"/>
      <c r="D370" s="35"/>
      <c r="E370" s="35"/>
      <c r="H370" s="144"/>
    </row>
    <row r="371" spans="1:8" ht="12.75">
      <c r="A371" s="35"/>
      <c r="B371" s="35"/>
      <c r="C371" s="35"/>
      <c r="D371" s="35"/>
      <c r="E371" s="35"/>
      <c r="H371" s="144"/>
    </row>
    <row r="372" ht="12.75">
      <c r="H372" s="144"/>
    </row>
    <row r="373" ht="12.75">
      <c r="H373" s="144"/>
    </row>
    <row r="374" ht="12.75">
      <c r="H374" s="144"/>
    </row>
    <row r="375" ht="12.75">
      <c r="H375" s="144"/>
    </row>
    <row r="376" ht="12.75">
      <c r="H376" s="144"/>
    </row>
    <row r="377" ht="12.75">
      <c r="H377" s="144"/>
    </row>
    <row r="378" ht="12.75">
      <c r="H378" s="144"/>
    </row>
    <row r="379" ht="12.75">
      <c r="H379" s="144"/>
    </row>
    <row r="380" ht="12.75">
      <c r="H380" s="144"/>
    </row>
    <row r="381" ht="12.75">
      <c r="H381" s="144"/>
    </row>
    <row r="382" ht="12.75">
      <c r="H382" s="144"/>
    </row>
    <row r="383" ht="12.75">
      <c r="H383" s="144"/>
    </row>
    <row r="384" ht="12.75">
      <c r="H384" s="144"/>
    </row>
    <row r="385" ht="12.75">
      <c r="H385" s="144"/>
    </row>
    <row r="386" ht="12.75">
      <c r="H386" s="144"/>
    </row>
    <row r="387" ht="12.75">
      <c r="H387" s="144"/>
    </row>
    <row r="388" ht="12.75">
      <c r="H388" s="144"/>
    </row>
    <row r="389" ht="12.75">
      <c r="H389" s="144"/>
    </row>
    <row r="390" ht="12.75">
      <c r="H390" s="144"/>
    </row>
    <row r="391" ht="12.75">
      <c r="H391" s="144"/>
    </row>
    <row r="392" ht="12.75">
      <c r="H392" s="144"/>
    </row>
    <row r="393" ht="12.75">
      <c r="H393" s="144"/>
    </row>
    <row r="394" ht="12.75">
      <c r="H394" s="144"/>
    </row>
    <row r="395" ht="12.75">
      <c r="H395" s="144"/>
    </row>
    <row r="396" ht="12.75">
      <c r="H396" s="144"/>
    </row>
    <row r="397" ht="12.75">
      <c r="H397" s="144"/>
    </row>
    <row r="398" ht="12.75">
      <c r="H398" s="144"/>
    </row>
    <row r="399" ht="12.75">
      <c r="H399" s="144"/>
    </row>
    <row r="400" ht="12.75">
      <c r="H400" s="144"/>
    </row>
    <row r="401" ht="12.75">
      <c r="H401" s="144"/>
    </row>
    <row r="402" ht="12.75">
      <c r="H402" s="144"/>
    </row>
    <row r="403" ht="12.75">
      <c r="H403" s="144"/>
    </row>
    <row r="404" ht="12.75">
      <c r="H404" s="144"/>
    </row>
    <row r="405" ht="12.75">
      <c r="H405" s="144"/>
    </row>
    <row r="406" ht="12.75">
      <c r="H406" s="144"/>
    </row>
    <row r="407" ht="12.75">
      <c r="H407" s="144"/>
    </row>
    <row r="408" ht="12.75">
      <c r="H408" s="144"/>
    </row>
    <row r="409" ht="12.75">
      <c r="H409" s="144"/>
    </row>
    <row r="410" ht="12.75">
      <c r="H410" s="144"/>
    </row>
    <row r="411" ht="12.75">
      <c r="H411" s="144"/>
    </row>
    <row r="412" ht="12.75">
      <c r="H412" s="144"/>
    </row>
    <row r="413" ht="12.75">
      <c r="H413" s="144"/>
    </row>
    <row r="414" ht="12.75">
      <c r="H414" s="144"/>
    </row>
    <row r="415" ht="12.75">
      <c r="H415" s="144"/>
    </row>
    <row r="416" ht="12.75">
      <c r="H416" s="144"/>
    </row>
    <row r="417" ht="12.75">
      <c r="H417" s="144"/>
    </row>
    <row r="418" ht="12.75">
      <c r="H418" s="144"/>
    </row>
    <row r="419" ht="12.75">
      <c r="H419" s="144"/>
    </row>
    <row r="420" ht="12.75">
      <c r="H420" s="144"/>
    </row>
    <row r="421" ht="12.75">
      <c r="H421" s="144"/>
    </row>
    <row r="422" ht="12.75">
      <c r="H422" s="144"/>
    </row>
    <row r="423" ht="12.75">
      <c r="H423" s="144"/>
    </row>
    <row r="424" ht="12.75">
      <c r="H424" s="144"/>
    </row>
    <row r="425" ht="12.75">
      <c r="H425" s="144"/>
    </row>
    <row r="426" ht="12.75">
      <c r="H426" s="144"/>
    </row>
    <row r="427" ht="12.75">
      <c r="H427" s="144"/>
    </row>
    <row r="428" ht="12.75">
      <c r="H428" s="144"/>
    </row>
    <row r="429" ht="12.75">
      <c r="H429" s="144"/>
    </row>
    <row r="430" ht="12.75">
      <c r="H430" s="144"/>
    </row>
    <row r="431" ht="12.75">
      <c r="H431" s="144"/>
    </row>
    <row r="432" ht="12.75">
      <c r="H432" s="144"/>
    </row>
    <row r="433" ht="12.75">
      <c r="H433" s="144"/>
    </row>
    <row r="434" ht="12.75">
      <c r="H434" s="144"/>
    </row>
    <row r="435" ht="12.75">
      <c r="H435" s="144"/>
    </row>
    <row r="436" ht="12.75">
      <c r="H436" s="144"/>
    </row>
    <row r="437" ht="12.75">
      <c r="H437" s="144"/>
    </row>
    <row r="438" ht="12.75">
      <c r="H438" s="144"/>
    </row>
    <row r="439" ht="12.75">
      <c r="H439" s="144"/>
    </row>
    <row r="440" ht="12.75">
      <c r="H440" s="144"/>
    </row>
    <row r="441" ht="12.75">
      <c r="H441" s="144"/>
    </row>
    <row r="442" ht="12.75">
      <c r="H442" s="144"/>
    </row>
    <row r="443" ht="12.75">
      <c r="H443" s="144"/>
    </row>
    <row r="444" ht="12.75">
      <c r="H444" s="144"/>
    </row>
    <row r="445" ht="12.75">
      <c r="H445" s="144"/>
    </row>
    <row r="446" ht="12.75">
      <c r="H446" s="144"/>
    </row>
    <row r="447" ht="12.75">
      <c r="H447" s="144"/>
    </row>
    <row r="448" ht="12.75">
      <c r="H448" s="144"/>
    </row>
    <row r="449" ht="12.75">
      <c r="H449" s="144"/>
    </row>
    <row r="450" ht="12.75">
      <c r="H450" s="144"/>
    </row>
    <row r="451" ht="12.75">
      <c r="H451" s="144"/>
    </row>
    <row r="452" ht="12.75">
      <c r="H452" s="144"/>
    </row>
    <row r="453" ht="12.75">
      <c r="H453" s="144"/>
    </row>
    <row r="454" ht="12.75">
      <c r="H454" s="144"/>
    </row>
    <row r="455" ht="12.75">
      <c r="H455" s="144"/>
    </row>
    <row r="456" ht="12.75">
      <c r="H456" s="144"/>
    </row>
    <row r="457" ht="12.75">
      <c r="H457" s="144"/>
    </row>
    <row r="458" ht="12.75">
      <c r="H458" s="144"/>
    </row>
    <row r="459" ht="12.75">
      <c r="H459" s="144"/>
    </row>
    <row r="460" ht="12.75">
      <c r="H460" s="144"/>
    </row>
    <row r="461" ht="12.75">
      <c r="H461" s="144"/>
    </row>
    <row r="462" ht="12.75">
      <c r="H462" s="144"/>
    </row>
    <row r="463" ht="12.75">
      <c r="H463" s="144"/>
    </row>
    <row r="464" ht="12.75">
      <c r="H464" s="144"/>
    </row>
    <row r="465" ht="12.75">
      <c r="H465" s="144"/>
    </row>
    <row r="466" ht="12.75">
      <c r="H466" s="144"/>
    </row>
    <row r="467" ht="12.75">
      <c r="H467" s="144"/>
    </row>
    <row r="468" ht="12.75">
      <c r="H468" s="144"/>
    </row>
    <row r="469" ht="12.75">
      <c r="H469" s="144"/>
    </row>
    <row r="470" ht="12.75">
      <c r="H470" s="144"/>
    </row>
    <row r="471" ht="12.75">
      <c r="H471" s="144"/>
    </row>
    <row r="472" ht="12.75">
      <c r="H472" s="144"/>
    </row>
    <row r="473" ht="12.75">
      <c r="H473" s="144"/>
    </row>
    <row r="474" ht="12.75">
      <c r="H474" s="144"/>
    </row>
    <row r="475" ht="12.75">
      <c r="H475" s="144"/>
    </row>
    <row r="476" ht="12.75">
      <c r="H476" s="144"/>
    </row>
    <row r="477" ht="12.75">
      <c r="H477" s="144"/>
    </row>
    <row r="478" ht="12.75">
      <c r="H478" s="144"/>
    </row>
    <row r="479" ht="12.75">
      <c r="H479" s="144"/>
    </row>
    <row r="480" ht="12.75">
      <c r="H480" s="144"/>
    </row>
    <row r="481" ht="12.75">
      <c r="H481" s="144"/>
    </row>
    <row r="482" ht="12.75">
      <c r="H482" s="144"/>
    </row>
    <row r="483" ht="12.75">
      <c r="H483" s="144"/>
    </row>
    <row r="484" ht="12.75">
      <c r="H484" s="144"/>
    </row>
    <row r="485" ht="12.75">
      <c r="H485" s="144"/>
    </row>
    <row r="486" ht="12.75">
      <c r="H486" s="144"/>
    </row>
    <row r="487" ht="12.75">
      <c r="H487" s="144"/>
    </row>
    <row r="488" ht="12.75">
      <c r="H488" s="144"/>
    </row>
    <row r="489" ht="12.75">
      <c r="H489" s="144"/>
    </row>
    <row r="490" ht="12.75">
      <c r="H490" s="144"/>
    </row>
    <row r="491" ht="12.75">
      <c r="H491" s="144"/>
    </row>
    <row r="492" ht="12.75">
      <c r="H492" s="144"/>
    </row>
    <row r="493" ht="12.75">
      <c r="H493" s="144"/>
    </row>
    <row r="494" ht="12.75">
      <c r="H494" s="144"/>
    </row>
    <row r="495" ht="12.75">
      <c r="H495" s="144"/>
    </row>
    <row r="496" ht="12.75">
      <c r="H496" s="144"/>
    </row>
    <row r="497" ht="12.75">
      <c r="H497" s="144"/>
    </row>
    <row r="498" ht="12.75">
      <c r="H498" s="144"/>
    </row>
    <row r="499" ht="12.75">
      <c r="H499" s="144"/>
    </row>
    <row r="500" ht="12.75">
      <c r="H500" s="144"/>
    </row>
    <row r="501" ht="12.75">
      <c r="H501" s="144"/>
    </row>
    <row r="502" ht="12.75">
      <c r="H502" s="144"/>
    </row>
    <row r="503" ht="12.75">
      <c r="H503" s="144"/>
    </row>
    <row r="504" ht="12.75">
      <c r="H504" s="144"/>
    </row>
    <row r="505" ht="12.75">
      <c r="H505" s="144"/>
    </row>
    <row r="506" ht="12.75">
      <c r="H506" s="144"/>
    </row>
    <row r="507" ht="12.75">
      <c r="H507" s="144"/>
    </row>
    <row r="508" ht="12.75">
      <c r="H508" s="144"/>
    </row>
    <row r="509" ht="12.75">
      <c r="H509" s="144"/>
    </row>
    <row r="510" ht="12.75">
      <c r="H510" s="144"/>
    </row>
    <row r="511" ht="12.75">
      <c r="H511" s="144"/>
    </row>
    <row r="512" ht="12.75">
      <c r="H512" s="144"/>
    </row>
    <row r="513" ht="12.75">
      <c r="H513" s="144"/>
    </row>
    <row r="514" ht="12.75">
      <c r="H514" s="144"/>
    </row>
    <row r="515" ht="12.75">
      <c r="H515" s="144"/>
    </row>
    <row r="516" ht="12.75">
      <c r="H516" s="144"/>
    </row>
    <row r="517" ht="12.75">
      <c r="H517" s="144"/>
    </row>
    <row r="518" ht="12.75">
      <c r="H518" s="144"/>
    </row>
    <row r="519" ht="12.75">
      <c r="H519" s="144"/>
    </row>
    <row r="520" ht="12.75">
      <c r="H520" s="144"/>
    </row>
    <row r="521" ht="12.75">
      <c r="H521" s="144"/>
    </row>
    <row r="522" ht="12.75">
      <c r="H522" s="144"/>
    </row>
    <row r="523" ht="12.75">
      <c r="H523" s="144"/>
    </row>
    <row r="524" ht="12.75">
      <c r="H524" s="144"/>
    </row>
    <row r="525" ht="12.75">
      <c r="H525" s="144"/>
    </row>
    <row r="526" ht="12.75">
      <c r="H526" s="144"/>
    </row>
    <row r="527" ht="12.75">
      <c r="H527" s="144"/>
    </row>
    <row r="528" ht="12.75">
      <c r="H528" s="144"/>
    </row>
    <row r="529" ht="12.75">
      <c r="H529" s="144"/>
    </row>
    <row r="530" ht="12.75">
      <c r="H530" s="144"/>
    </row>
    <row r="531" ht="12.75">
      <c r="H531" s="144"/>
    </row>
    <row r="532" ht="12.75">
      <c r="H532" s="144"/>
    </row>
    <row r="533" ht="12.75">
      <c r="H533" s="144"/>
    </row>
    <row r="534" ht="12.75">
      <c r="H534" s="144"/>
    </row>
    <row r="535" ht="12.75">
      <c r="H535" s="144"/>
    </row>
    <row r="536" ht="12.75">
      <c r="H536" s="144"/>
    </row>
    <row r="537" ht="12.75">
      <c r="H537" s="144"/>
    </row>
    <row r="538" ht="12.75">
      <c r="H538" s="144"/>
    </row>
    <row r="539" ht="12.75">
      <c r="H539" s="144"/>
    </row>
    <row r="540" ht="12.75">
      <c r="H540" s="144"/>
    </row>
    <row r="541" ht="12.75">
      <c r="H541" s="144"/>
    </row>
    <row r="542" ht="12.75">
      <c r="H542" s="144"/>
    </row>
    <row r="543" ht="12.75">
      <c r="H543" s="144"/>
    </row>
    <row r="544" ht="12.75">
      <c r="H544" s="144"/>
    </row>
    <row r="545" ht="12.75">
      <c r="H545" s="144"/>
    </row>
    <row r="546" ht="12.75">
      <c r="H546" s="144"/>
    </row>
    <row r="547" ht="12.75">
      <c r="H547" s="144"/>
    </row>
    <row r="548" ht="12.75">
      <c r="H548" s="144"/>
    </row>
    <row r="549" ht="12.75">
      <c r="H549" s="144"/>
    </row>
    <row r="550" ht="12.75">
      <c r="H550" s="144"/>
    </row>
    <row r="551" ht="12.75">
      <c r="H551" s="144"/>
    </row>
    <row r="552" ht="12.75">
      <c r="H552" s="144"/>
    </row>
    <row r="553" ht="12.75">
      <c r="H553" s="144"/>
    </row>
    <row r="554" ht="12.75">
      <c r="H554" s="144"/>
    </row>
    <row r="555" ht="12.75">
      <c r="H555" s="144"/>
    </row>
    <row r="556" ht="12.75">
      <c r="H556" s="144"/>
    </row>
    <row r="557" ht="12.75">
      <c r="H557" s="144"/>
    </row>
    <row r="558" ht="12.75">
      <c r="H558" s="144"/>
    </row>
    <row r="559" ht="12.75">
      <c r="H559" s="144"/>
    </row>
    <row r="560" ht="12.75">
      <c r="H560" s="144"/>
    </row>
    <row r="561" ht="12.75">
      <c r="H561" s="144"/>
    </row>
    <row r="562" ht="12.75">
      <c r="H562" s="144"/>
    </row>
    <row r="563" ht="12.75">
      <c r="H563" s="144"/>
    </row>
    <row r="564" ht="12.75">
      <c r="H564" s="144"/>
    </row>
    <row r="565" ht="12.75">
      <c r="H565" s="144"/>
    </row>
    <row r="566" ht="12.75">
      <c r="H566" s="144"/>
    </row>
    <row r="567" ht="12.75">
      <c r="H567" s="144"/>
    </row>
    <row r="568" ht="12.75">
      <c r="H568" s="144"/>
    </row>
    <row r="569" ht="12.75">
      <c r="H569" s="144"/>
    </row>
    <row r="570" ht="12.75">
      <c r="H570" s="144"/>
    </row>
    <row r="571" ht="12.75">
      <c r="H571" s="144"/>
    </row>
    <row r="572" ht="12.75">
      <c r="H572" s="144"/>
    </row>
    <row r="573" ht="12.75">
      <c r="H573" s="144"/>
    </row>
    <row r="574" ht="12.75">
      <c r="H574" s="144"/>
    </row>
    <row r="575" ht="12.75">
      <c r="H575" s="144"/>
    </row>
    <row r="576" ht="12.75">
      <c r="H576" s="144"/>
    </row>
    <row r="577" ht="12.75">
      <c r="H577" s="144"/>
    </row>
    <row r="578" ht="12.75">
      <c r="H578" s="144"/>
    </row>
    <row r="579" ht="12.75">
      <c r="H579" s="144"/>
    </row>
    <row r="580" ht="12.75">
      <c r="H580" s="144"/>
    </row>
    <row r="581" ht="12.75">
      <c r="H581" s="144"/>
    </row>
    <row r="582" ht="12.75">
      <c r="H582" s="144"/>
    </row>
    <row r="583" ht="12.75">
      <c r="H583" s="144"/>
    </row>
    <row r="584" ht="12.75">
      <c r="H584" s="144"/>
    </row>
    <row r="585" ht="12.75">
      <c r="H585" s="144"/>
    </row>
    <row r="586" ht="12.75">
      <c r="H586" s="144"/>
    </row>
    <row r="587" ht="12.75">
      <c r="H587" s="144"/>
    </row>
    <row r="588" ht="12.75">
      <c r="H588" s="144"/>
    </row>
    <row r="589" ht="12.75">
      <c r="H589" s="144"/>
    </row>
    <row r="590" ht="12.75">
      <c r="H590" s="144"/>
    </row>
    <row r="591" ht="12.75">
      <c r="H591" s="144"/>
    </row>
    <row r="592" ht="12.75">
      <c r="H592" s="144"/>
    </row>
    <row r="593" ht="12.75">
      <c r="H593" s="144"/>
    </row>
    <row r="594" ht="12.75">
      <c r="H594" s="144"/>
    </row>
    <row r="595" ht="12.75">
      <c r="H595" s="144"/>
    </row>
    <row r="596" ht="12.75">
      <c r="H596" s="144"/>
    </row>
    <row r="597" ht="12.75">
      <c r="H597" s="144"/>
    </row>
    <row r="598" ht="12.75">
      <c r="H598" s="144"/>
    </row>
    <row r="599" ht="12.75">
      <c r="H599" s="144"/>
    </row>
    <row r="600" ht="12.75">
      <c r="H600" s="144"/>
    </row>
    <row r="601" ht="12.75">
      <c r="H601" s="144"/>
    </row>
    <row r="602" ht="12.75">
      <c r="H602" s="144"/>
    </row>
    <row r="603" ht="12.75">
      <c r="H603" s="144"/>
    </row>
    <row r="604" ht="12.75">
      <c r="H604" s="144"/>
    </row>
    <row r="605" ht="12.75">
      <c r="H605" s="144"/>
    </row>
    <row r="606" ht="12.75">
      <c r="H606" s="144"/>
    </row>
    <row r="607" ht="12.75">
      <c r="H607" s="144"/>
    </row>
    <row r="608" ht="12.75">
      <c r="H608" s="144"/>
    </row>
    <row r="609" ht="12.75">
      <c r="H609" s="144"/>
    </row>
    <row r="610" ht="12.75">
      <c r="H610" s="144"/>
    </row>
    <row r="611" ht="12.75">
      <c r="H611" s="144"/>
    </row>
    <row r="612" ht="12.75">
      <c r="H612" s="144"/>
    </row>
    <row r="613" ht="12.75">
      <c r="H613" s="144"/>
    </row>
    <row r="614" ht="12.75">
      <c r="H614" s="144"/>
    </row>
    <row r="615" ht="12.75">
      <c r="H615" s="144"/>
    </row>
    <row r="616" ht="12.75">
      <c r="H616" s="144"/>
    </row>
    <row r="617" ht="12.75">
      <c r="H617" s="144"/>
    </row>
    <row r="618" ht="12.75">
      <c r="H618" s="144"/>
    </row>
    <row r="619" ht="12.75">
      <c r="H619" s="144"/>
    </row>
    <row r="620" ht="12.75">
      <c r="H620" s="144"/>
    </row>
    <row r="621" ht="12.75">
      <c r="H621" s="144"/>
    </row>
    <row r="622" ht="12.75">
      <c r="H622" s="144"/>
    </row>
    <row r="623" ht="12.75">
      <c r="H623" s="144"/>
    </row>
    <row r="624" ht="12.75">
      <c r="H624" s="144"/>
    </row>
    <row r="625" ht="12.75">
      <c r="H625" s="144"/>
    </row>
    <row r="626" ht="12.75">
      <c r="H626" s="144"/>
    </row>
    <row r="627" ht="12.75">
      <c r="H627" s="144"/>
    </row>
    <row r="628" ht="12.75">
      <c r="H628" s="144"/>
    </row>
    <row r="629" ht="12.75">
      <c r="H629" s="144"/>
    </row>
    <row r="630" ht="12.75">
      <c r="H630" s="144"/>
    </row>
    <row r="631" ht="12.75">
      <c r="H631" s="144"/>
    </row>
    <row r="632" ht="12.75">
      <c r="H632" s="144"/>
    </row>
    <row r="633" ht="12.75">
      <c r="H633" s="144"/>
    </row>
    <row r="634" ht="12.75">
      <c r="H634" s="144"/>
    </row>
    <row r="635" ht="12.75">
      <c r="H635" s="144"/>
    </row>
    <row r="636" ht="12.75">
      <c r="H636" s="144"/>
    </row>
    <row r="637" ht="12.75">
      <c r="H637" s="144"/>
    </row>
    <row r="638" ht="12.75">
      <c r="H638" s="144"/>
    </row>
    <row r="639" ht="12.75">
      <c r="H639" s="144"/>
    </row>
    <row r="640" ht="12.75">
      <c r="H640" s="144"/>
    </row>
    <row r="641" ht="12.75">
      <c r="H641" s="144"/>
    </row>
    <row r="642" ht="12.75">
      <c r="H642" s="144"/>
    </row>
    <row r="643" ht="12.75">
      <c r="H643" s="144"/>
    </row>
    <row r="644" ht="12.75">
      <c r="H644" s="144"/>
    </row>
    <row r="645" ht="12.75">
      <c r="H645" s="144"/>
    </row>
    <row r="646" ht="12.75">
      <c r="H646" s="144"/>
    </row>
    <row r="647" ht="12.75">
      <c r="H647" s="144"/>
    </row>
    <row r="648" ht="12.75">
      <c r="H648" s="144"/>
    </row>
    <row r="649" ht="12.75">
      <c r="H649" s="144"/>
    </row>
    <row r="650" ht="12.75">
      <c r="H650" s="144"/>
    </row>
    <row r="651" ht="12.75">
      <c r="H651" s="144"/>
    </row>
    <row r="652" ht="12.75">
      <c r="H652" s="144"/>
    </row>
    <row r="653" ht="12.75">
      <c r="H653" s="144"/>
    </row>
    <row r="654" ht="12.75">
      <c r="H654" s="144"/>
    </row>
    <row r="655" ht="12.75">
      <c r="H655" s="144"/>
    </row>
    <row r="656" ht="12.75">
      <c r="H656" s="144"/>
    </row>
    <row r="657" ht="12.75">
      <c r="H657" s="144"/>
    </row>
    <row r="658" ht="12.75">
      <c r="H658" s="144"/>
    </row>
    <row r="659" ht="12.75">
      <c r="H659" s="144"/>
    </row>
    <row r="660" ht="12.75">
      <c r="H660" s="144"/>
    </row>
    <row r="661" ht="12.75">
      <c r="H661" s="144"/>
    </row>
    <row r="662" ht="12.75">
      <c r="H662" s="144"/>
    </row>
    <row r="663" ht="12.75">
      <c r="H663" s="144"/>
    </row>
    <row r="664" ht="12.75">
      <c r="H664" s="144"/>
    </row>
    <row r="665" ht="12.75">
      <c r="H665" s="144"/>
    </row>
    <row r="666" ht="12.75">
      <c r="H666" s="144"/>
    </row>
    <row r="667" ht="12.75">
      <c r="H667" s="144"/>
    </row>
    <row r="668" ht="12.75">
      <c r="H668" s="144"/>
    </row>
    <row r="669" ht="12.75">
      <c r="H669" s="144"/>
    </row>
    <row r="670" ht="12.75">
      <c r="H670" s="144"/>
    </row>
    <row r="671" ht="12.75">
      <c r="H671" s="144"/>
    </row>
    <row r="672" ht="12.75">
      <c r="H672" s="144"/>
    </row>
    <row r="673" ht="12.75">
      <c r="H673" s="144"/>
    </row>
    <row r="674" ht="12.75">
      <c r="H674" s="144"/>
    </row>
    <row r="675" ht="12.75">
      <c r="H675" s="144"/>
    </row>
    <row r="676" ht="12.75">
      <c r="H676" s="144"/>
    </row>
    <row r="677" ht="12.75">
      <c r="H677" s="144"/>
    </row>
    <row r="678" ht="12.75">
      <c r="H678" s="144"/>
    </row>
    <row r="679" ht="12.75">
      <c r="H679" s="144"/>
    </row>
    <row r="680" ht="12.75">
      <c r="H680" s="144"/>
    </row>
    <row r="681" ht="12.75">
      <c r="H681" s="144"/>
    </row>
    <row r="682" ht="12.75">
      <c r="H682" s="144"/>
    </row>
    <row r="683" ht="12.75">
      <c r="H683" s="144"/>
    </row>
    <row r="684" ht="12.75">
      <c r="H684" s="144"/>
    </row>
    <row r="685" ht="12.75">
      <c r="H685" s="144"/>
    </row>
    <row r="686" ht="12.75">
      <c r="H686" s="144"/>
    </row>
    <row r="687" ht="12.75">
      <c r="H687" s="144"/>
    </row>
    <row r="688" ht="12.75">
      <c r="H688" s="144"/>
    </row>
    <row r="689" ht="12.75">
      <c r="H689" s="144"/>
    </row>
    <row r="690" ht="12.75">
      <c r="H690" s="144"/>
    </row>
    <row r="691" ht="12.75">
      <c r="H691" s="144"/>
    </row>
    <row r="692" ht="12.75">
      <c r="H692" s="144"/>
    </row>
    <row r="693" ht="12.75">
      <c r="H693" s="144"/>
    </row>
    <row r="694" ht="12.75">
      <c r="H694" s="144"/>
    </row>
    <row r="695" ht="12.75">
      <c r="H695" s="144"/>
    </row>
    <row r="696" ht="12.75">
      <c r="H696" s="144"/>
    </row>
    <row r="697" ht="12.75">
      <c r="H697" s="144"/>
    </row>
    <row r="698" ht="12.75">
      <c r="H698" s="144"/>
    </row>
    <row r="699" ht="12.75">
      <c r="H699" s="144"/>
    </row>
    <row r="700" ht="12.75">
      <c r="H700" s="144"/>
    </row>
    <row r="701" ht="12.75">
      <c r="H701" s="144"/>
    </row>
    <row r="702" ht="12.75">
      <c r="H702" s="144"/>
    </row>
    <row r="703" ht="12.75">
      <c r="H703" s="144"/>
    </row>
    <row r="704" ht="12.75">
      <c r="H704" s="144"/>
    </row>
    <row r="705" ht="12.75">
      <c r="H705" s="144"/>
    </row>
    <row r="706" ht="12.75">
      <c r="H706" s="144"/>
    </row>
    <row r="707" ht="12.75">
      <c r="H707" s="144"/>
    </row>
    <row r="708" ht="12.75">
      <c r="H708" s="144"/>
    </row>
    <row r="709" ht="12.75">
      <c r="H709" s="144"/>
    </row>
    <row r="710" ht="12.75">
      <c r="H710" s="144"/>
    </row>
    <row r="711" ht="12.75">
      <c r="H711" s="144"/>
    </row>
    <row r="712" ht="12.75">
      <c r="H712" s="144"/>
    </row>
    <row r="713" ht="12.75">
      <c r="H713" s="144"/>
    </row>
    <row r="714" ht="12.75">
      <c r="H714" s="144"/>
    </row>
    <row r="715" ht="12.75">
      <c r="H715" s="144"/>
    </row>
    <row r="716" ht="12.75">
      <c r="H716" s="144"/>
    </row>
    <row r="717" ht="12.75">
      <c r="H717" s="144"/>
    </row>
    <row r="718" ht="12.75">
      <c r="H718" s="144"/>
    </row>
    <row r="719" ht="12.75">
      <c r="H719" s="144"/>
    </row>
    <row r="720" ht="12.75">
      <c r="H720" s="144"/>
    </row>
    <row r="721" ht="12.75">
      <c r="H721" s="144"/>
    </row>
    <row r="722" ht="12.75">
      <c r="H722" s="144"/>
    </row>
    <row r="723" ht="12.75">
      <c r="H723" s="144"/>
    </row>
    <row r="724" ht="12.75">
      <c r="H724" s="144"/>
    </row>
    <row r="725" ht="12.75">
      <c r="H725" s="144"/>
    </row>
    <row r="726" ht="12.75">
      <c r="H726" s="144"/>
    </row>
    <row r="727" ht="12.75">
      <c r="H727" s="144"/>
    </row>
    <row r="728" ht="12.75">
      <c r="H728" s="144"/>
    </row>
    <row r="729" ht="12.75">
      <c r="H729" s="144"/>
    </row>
    <row r="730" ht="12.75">
      <c r="H730" s="144"/>
    </row>
    <row r="731" ht="12.75">
      <c r="H731" s="144"/>
    </row>
    <row r="732" ht="12.75">
      <c r="H732" s="144"/>
    </row>
    <row r="733" ht="12.75">
      <c r="H733" s="144"/>
    </row>
    <row r="734" ht="12.75">
      <c r="H734" s="144"/>
    </row>
    <row r="735" ht="12.75">
      <c r="H735" s="144"/>
    </row>
    <row r="736" ht="12.75">
      <c r="H736" s="144"/>
    </row>
    <row r="737" ht="12.75">
      <c r="H737" s="144"/>
    </row>
    <row r="738" ht="12.75">
      <c r="H738" s="144"/>
    </row>
    <row r="739" ht="12.75">
      <c r="H739" s="144"/>
    </row>
    <row r="740" ht="12.75">
      <c r="H740" s="144"/>
    </row>
    <row r="741" ht="12.75">
      <c r="H741" s="144"/>
    </row>
    <row r="742" ht="12.75">
      <c r="H742" s="144"/>
    </row>
    <row r="743" ht="12.75">
      <c r="H743" s="144"/>
    </row>
    <row r="744" ht="12.75">
      <c r="H744" s="144"/>
    </row>
    <row r="745" ht="12.75">
      <c r="H745" s="144"/>
    </row>
    <row r="746" ht="12.75">
      <c r="H746" s="144"/>
    </row>
    <row r="747" ht="12.75">
      <c r="H747" s="144"/>
    </row>
    <row r="748" ht="12.75">
      <c r="H748" s="144"/>
    </row>
    <row r="749" ht="12.75">
      <c r="H749" s="144"/>
    </row>
    <row r="750" ht="12.75">
      <c r="H750" s="144"/>
    </row>
    <row r="751" ht="12.75">
      <c r="H751" s="144"/>
    </row>
    <row r="752" ht="12.75">
      <c r="H752" s="144"/>
    </row>
    <row r="753" ht="12.75">
      <c r="H753" s="144"/>
    </row>
    <row r="754" ht="12.75">
      <c r="H754" s="144"/>
    </row>
    <row r="755" ht="12.75">
      <c r="H755" s="144"/>
    </row>
    <row r="756" ht="12.75">
      <c r="H756" s="144"/>
    </row>
    <row r="757" ht="12.75">
      <c r="H757" s="144"/>
    </row>
    <row r="758" ht="12.75">
      <c r="H758" s="144"/>
    </row>
    <row r="759" ht="12.75">
      <c r="H759" s="144"/>
    </row>
    <row r="760" ht="12.75">
      <c r="H760" s="144"/>
    </row>
    <row r="761" ht="12.75">
      <c r="H761" s="144"/>
    </row>
    <row r="762" ht="12.75">
      <c r="H762" s="144"/>
    </row>
    <row r="763" ht="12.75">
      <c r="H763" s="144"/>
    </row>
    <row r="764" ht="12.75">
      <c r="H764" s="144"/>
    </row>
    <row r="765" ht="12.75">
      <c r="H765" s="144"/>
    </row>
    <row r="766" ht="12.75">
      <c r="H766" s="144"/>
    </row>
    <row r="767" ht="12.75">
      <c r="H767" s="144"/>
    </row>
    <row r="768" ht="12.75">
      <c r="H768" s="144"/>
    </row>
    <row r="769" ht="12.75">
      <c r="H769" s="144"/>
    </row>
    <row r="770" ht="12.75">
      <c r="H770" s="144"/>
    </row>
    <row r="771" ht="12.75">
      <c r="H771" s="144"/>
    </row>
    <row r="772" ht="12.75">
      <c r="H772" s="144"/>
    </row>
    <row r="773" ht="12.75">
      <c r="H773" s="144"/>
    </row>
    <row r="774" ht="12.75">
      <c r="H774" s="144"/>
    </row>
    <row r="775" ht="12.75">
      <c r="H775" s="144"/>
    </row>
    <row r="776" ht="12.75">
      <c r="H776" s="144"/>
    </row>
    <row r="777" ht="12.75">
      <c r="H777" s="144"/>
    </row>
    <row r="778" ht="12.75">
      <c r="H778" s="144"/>
    </row>
    <row r="779" ht="12.75">
      <c r="H779" s="144"/>
    </row>
    <row r="780" ht="12.75">
      <c r="H780" s="144"/>
    </row>
    <row r="781" ht="12.75">
      <c r="H781" s="144"/>
    </row>
    <row r="782" ht="12.75">
      <c r="H782" s="144"/>
    </row>
    <row r="783" ht="12.75">
      <c r="H783" s="144"/>
    </row>
    <row r="784" ht="12.75">
      <c r="H784" s="144"/>
    </row>
    <row r="785" ht="12.75">
      <c r="H785" s="144"/>
    </row>
    <row r="786" ht="12.75">
      <c r="H786" s="144"/>
    </row>
    <row r="787" ht="12.75">
      <c r="H787" s="144"/>
    </row>
    <row r="788" ht="12.75">
      <c r="H788" s="144"/>
    </row>
    <row r="789" ht="12.75">
      <c r="H789" s="144"/>
    </row>
    <row r="790" ht="12.75">
      <c r="H790" s="144"/>
    </row>
    <row r="791" ht="12.75">
      <c r="H791" s="144"/>
    </row>
    <row r="792" ht="12.75">
      <c r="H792" s="144"/>
    </row>
    <row r="793" ht="12.75">
      <c r="H793" s="144"/>
    </row>
    <row r="794" ht="12.75">
      <c r="H794" s="144"/>
    </row>
    <row r="795" ht="12.75">
      <c r="H795" s="144"/>
    </row>
    <row r="796" ht="12.75">
      <c r="H796" s="144"/>
    </row>
    <row r="797" ht="12.75">
      <c r="H797" s="144"/>
    </row>
    <row r="798" ht="12.75">
      <c r="H798" s="144"/>
    </row>
    <row r="799" ht="12.75">
      <c r="H799" s="144"/>
    </row>
    <row r="800" ht="12.75">
      <c r="H800" s="144"/>
    </row>
    <row r="801" ht="12.75">
      <c r="H801" s="144"/>
    </row>
    <row r="802" ht="12.75">
      <c r="H802" s="144"/>
    </row>
    <row r="803" ht="12.75">
      <c r="H803" s="144"/>
    </row>
    <row r="804" ht="12.75">
      <c r="H804" s="144"/>
    </row>
    <row r="805" ht="12.75">
      <c r="H805" s="144"/>
    </row>
    <row r="806" ht="12.75">
      <c r="H806" s="144"/>
    </row>
    <row r="807" ht="12.75">
      <c r="H807" s="144"/>
    </row>
    <row r="808" ht="12.75">
      <c r="H808" s="144"/>
    </row>
    <row r="809" ht="12.75">
      <c r="H809" s="144"/>
    </row>
    <row r="810" ht="12.75">
      <c r="H810" s="144"/>
    </row>
    <row r="811" ht="12.75">
      <c r="H811" s="144"/>
    </row>
    <row r="812" ht="12.75">
      <c r="H812" s="144"/>
    </row>
    <row r="813" ht="12.75">
      <c r="H813" s="144"/>
    </row>
    <row r="814" ht="12.75">
      <c r="H814" s="144"/>
    </row>
    <row r="815" ht="12.75">
      <c r="H815" s="144"/>
    </row>
    <row r="816" ht="12.75">
      <c r="H816" s="144"/>
    </row>
    <row r="817" ht="12.75">
      <c r="H817" s="144"/>
    </row>
    <row r="818" ht="12.75">
      <c r="H818" s="144"/>
    </row>
    <row r="819" ht="12.75">
      <c r="H819" s="144"/>
    </row>
    <row r="820" ht="12.75">
      <c r="H820" s="144"/>
    </row>
    <row r="821" ht="12.75">
      <c r="H821" s="144"/>
    </row>
    <row r="822" ht="12.75">
      <c r="H822" s="144"/>
    </row>
    <row r="823" ht="12.75">
      <c r="H823" s="144"/>
    </row>
    <row r="824" ht="12.75">
      <c r="H824" s="144"/>
    </row>
    <row r="825" ht="12.75">
      <c r="H825" s="144"/>
    </row>
    <row r="826" ht="12.75">
      <c r="H826" s="144"/>
    </row>
    <row r="827" ht="12.75">
      <c r="H827" s="144"/>
    </row>
    <row r="828" ht="12.75">
      <c r="H828" s="144"/>
    </row>
    <row r="829" ht="12.75">
      <c r="H829" s="144"/>
    </row>
    <row r="830" ht="12.75">
      <c r="H830" s="144"/>
    </row>
    <row r="831" ht="12.75">
      <c r="H831" s="144"/>
    </row>
    <row r="832" ht="12.75">
      <c r="H832" s="144"/>
    </row>
    <row r="833" ht="12.75">
      <c r="H833" s="144"/>
    </row>
    <row r="834" ht="12.75">
      <c r="H834" s="144"/>
    </row>
    <row r="835" ht="12.75">
      <c r="H835" s="144"/>
    </row>
    <row r="836" ht="12.75">
      <c r="H836" s="144"/>
    </row>
    <row r="837" ht="12.75">
      <c r="H837" s="144"/>
    </row>
    <row r="838" ht="12.75">
      <c r="H838" s="144"/>
    </row>
    <row r="839" ht="12.75">
      <c r="H839" s="144"/>
    </row>
    <row r="840" ht="12.75">
      <c r="H840" s="144"/>
    </row>
    <row r="841" ht="12.75">
      <c r="H841" s="144"/>
    </row>
    <row r="842" ht="12.75">
      <c r="H842" s="144"/>
    </row>
    <row r="843" ht="12.75">
      <c r="H843" s="144"/>
    </row>
    <row r="844" ht="12.75">
      <c r="H844" s="144"/>
    </row>
    <row r="845" ht="12.75">
      <c r="H845" s="144"/>
    </row>
    <row r="846" ht="12.75">
      <c r="H846" s="144"/>
    </row>
    <row r="847" ht="12.75">
      <c r="H847" s="144"/>
    </row>
    <row r="848" ht="12.75">
      <c r="H848" s="144"/>
    </row>
    <row r="849" ht="12.75">
      <c r="H849" s="144"/>
    </row>
    <row r="850" ht="12.75">
      <c r="H850" s="144"/>
    </row>
    <row r="851" ht="12.75">
      <c r="H851" s="144"/>
    </row>
    <row r="852" ht="12.75">
      <c r="H852" s="144"/>
    </row>
    <row r="853" ht="12.75">
      <c r="H853" s="144"/>
    </row>
    <row r="854" ht="12.75">
      <c r="H854" s="144"/>
    </row>
    <row r="855" ht="12.75">
      <c r="H855" s="144"/>
    </row>
    <row r="856" ht="12.75">
      <c r="H856" s="144"/>
    </row>
    <row r="857" ht="12.75">
      <c r="H857" s="144"/>
    </row>
    <row r="858" ht="12.75">
      <c r="H858" s="144"/>
    </row>
    <row r="859" ht="12.75">
      <c r="H859" s="144"/>
    </row>
    <row r="860" ht="12.75">
      <c r="H860" s="144"/>
    </row>
    <row r="861" ht="12.75">
      <c r="H861" s="144"/>
    </row>
    <row r="862" ht="12.75">
      <c r="H862" s="144"/>
    </row>
    <row r="863" ht="12.75">
      <c r="H863" s="144"/>
    </row>
    <row r="864" ht="12.75">
      <c r="H864" s="144"/>
    </row>
    <row r="865" ht="12.75">
      <c r="H865" s="144"/>
    </row>
    <row r="866" ht="12.75">
      <c r="H866" s="144"/>
    </row>
    <row r="867" ht="12.75">
      <c r="H867" s="144"/>
    </row>
    <row r="868" ht="12.75">
      <c r="H868" s="144"/>
    </row>
    <row r="869" ht="12.75">
      <c r="H869" s="144"/>
    </row>
    <row r="870" ht="12.75">
      <c r="H870" s="144"/>
    </row>
    <row r="871" ht="12.75">
      <c r="H871" s="144"/>
    </row>
    <row r="872" ht="12.75">
      <c r="H872" s="144"/>
    </row>
    <row r="873" ht="12.75">
      <c r="H873" s="144"/>
    </row>
    <row r="874" ht="12.75">
      <c r="H874" s="144"/>
    </row>
    <row r="875" ht="12.75">
      <c r="H875" s="144"/>
    </row>
    <row r="876" ht="12.75">
      <c r="H876" s="144"/>
    </row>
    <row r="877" ht="12.75">
      <c r="H877" s="144"/>
    </row>
    <row r="878" ht="12.75">
      <c r="H878" s="144"/>
    </row>
    <row r="879" ht="12.75">
      <c r="H879" s="144"/>
    </row>
    <row r="880" ht="12.75">
      <c r="H880" s="144"/>
    </row>
    <row r="881" ht="12.75">
      <c r="H881" s="144"/>
    </row>
    <row r="882" ht="12.75">
      <c r="H882" s="144"/>
    </row>
    <row r="883" ht="12.75">
      <c r="H883" s="144"/>
    </row>
    <row r="884" ht="12.75">
      <c r="H884" s="144"/>
    </row>
    <row r="885" ht="12.75">
      <c r="H885" s="144"/>
    </row>
    <row r="886" ht="12.75">
      <c r="H886" s="144"/>
    </row>
    <row r="887" ht="12.75">
      <c r="H887" s="144"/>
    </row>
    <row r="888" ht="12.75">
      <c r="H888" s="144"/>
    </row>
    <row r="889" ht="12.75">
      <c r="H889" s="144"/>
    </row>
    <row r="890" ht="12.75">
      <c r="H890" s="144"/>
    </row>
    <row r="891" ht="12.75">
      <c r="H891" s="144"/>
    </row>
    <row r="892" ht="12.75">
      <c r="H892" s="144"/>
    </row>
    <row r="893" ht="12.75">
      <c r="H893" s="144"/>
    </row>
    <row r="894" ht="12.75">
      <c r="H894" s="144"/>
    </row>
    <row r="895" ht="12.75">
      <c r="H895" s="144"/>
    </row>
    <row r="896" ht="12.75">
      <c r="H896" s="144"/>
    </row>
    <row r="897" ht="12.75">
      <c r="H897" s="144"/>
    </row>
    <row r="898" ht="12.75">
      <c r="H898" s="144"/>
    </row>
    <row r="899" ht="12.75">
      <c r="H899" s="144"/>
    </row>
    <row r="900" ht="12.75">
      <c r="H900" s="144"/>
    </row>
    <row r="901" ht="12.75">
      <c r="H901" s="144"/>
    </row>
    <row r="902" ht="12.75">
      <c r="H902" s="144"/>
    </row>
    <row r="903" ht="12.75">
      <c r="H903" s="144"/>
    </row>
    <row r="904" ht="12.75">
      <c r="H904" s="144"/>
    </row>
    <row r="905" ht="12.75">
      <c r="H905" s="144"/>
    </row>
    <row r="906" ht="12.75">
      <c r="H906" s="144"/>
    </row>
    <row r="907" ht="12.75">
      <c r="H907" s="144"/>
    </row>
    <row r="908" ht="12.75">
      <c r="H908" s="144"/>
    </row>
    <row r="909" ht="12.75">
      <c r="H909" s="144"/>
    </row>
  </sheetData>
  <sheetProtection/>
  <mergeCells count="2">
    <mergeCell ref="H8:I8"/>
    <mergeCell ref="J8:N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3"/>
  <sheetViews>
    <sheetView zoomScalePageLayoutView="0" workbookViewId="0" topLeftCell="A7">
      <pane ySplit="1020" topLeftCell="A1" activePane="bottomLeft" state="split"/>
      <selection pane="topLeft" activeCell="M15" sqref="M15"/>
      <selection pane="bottomLeft" activeCell="E21" sqref="E21"/>
    </sheetView>
  </sheetViews>
  <sheetFormatPr defaultColWidth="9.140625" defaultRowHeight="12.75"/>
  <cols>
    <col min="1" max="1" width="12.8515625" style="0" customWidth="1"/>
    <col min="2" max="2" width="14.140625" style="0" customWidth="1"/>
    <col min="3" max="3" width="11.8515625" style="0" customWidth="1"/>
    <col min="4" max="4" width="10.8515625" style="0" customWidth="1"/>
    <col min="5" max="5" width="91.8515625" style="0" customWidth="1"/>
    <col min="6" max="6" width="11.8515625" style="0" customWidth="1"/>
    <col min="7" max="7" width="6.7109375" style="0" customWidth="1"/>
    <col min="8" max="8" width="9.421875" style="10" customWidth="1"/>
    <col min="9" max="9" width="9.140625" style="8" customWidth="1"/>
    <col min="10" max="10" width="6.28125" style="16" customWidth="1"/>
    <col min="11" max="11" width="5.00390625" style="16" customWidth="1"/>
    <col min="12" max="12" width="6.57421875" style="16" customWidth="1"/>
    <col min="13" max="13" width="5.7109375" style="16" customWidth="1"/>
    <col min="14" max="14" width="10.7109375" style="16" customWidth="1"/>
  </cols>
  <sheetData>
    <row r="1" ht="22.5">
      <c r="A1" s="2" t="s">
        <v>1828</v>
      </c>
    </row>
    <row r="3" spans="1:14" s="1" customFormat="1" ht="12.75">
      <c r="A3" s="4" t="s">
        <v>1459</v>
      </c>
      <c r="B3" s="22" t="s">
        <v>1481</v>
      </c>
      <c r="C3" s="21"/>
      <c r="H3" s="11"/>
      <c r="I3" s="9"/>
      <c r="J3" s="15"/>
      <c r="K3" s="15"/>
      <c r="L3" s="15"/>
      <c r="M3" s="15"/>
      <c r="N3" s="15"/>
    </row>
    <row r="4" spans="1:14" s="1" customFormat="1" ht="12.75">
      <c r="A4" s="4" t="s">
        <v>1460</v>
      </c>
      <c r="B4" s="22" t="s">
        <v>1829</v>
      </c>
      <c r="H4" s="11"/>
      <c r="I4" s="9"/>
      <c r="J4" s="15"/>
      <c r="K4" s="15"/>
      <c r="L4" s="15"/>
      <c r="M4" s="15"/>
      <c r="N4" s="15"/>
    </row>
    <row r="5" spans="1:14" s="1" customFormat="1" ht="12.75">
      <c r="A5" s="4" t="s">
        <v>1461</v>
      </c>
      <c r="B5" s="23">
        <v>40222</v>
      </c>
      <c r="H5" s="11"/>
      <c r="I5" s="9"/>
      <c r="J5" s="15"/>
      <c r="K5" s="15"/>
      <c r="L5" s="15"/>
      <c r="M5" s="15"/>
      <c r="N5" s="15"/>
    </row>
    <row r="6" spans="8:14" s="1" customFormat="1" ht="12.75">
      <c r="H6" s="302" t="s">
        <v>1471</v>
      </c>
      <c r="I6" s="302"/>
      <c r="J6" s="303" t="s">
        <v>1475</v>
      </c>
      <c r="K6" s="303"/>
      <c r="L6" s="303"/>
      <c r="M6" s="303"/>
      <c r="N6" s="303"/>
    </row>
    <row r="7" spans="1:14" s="1" customFormat="1" ht="26.25">
      <c r="A7" s="3" t="s">
        <v>1466</v>
      </c>
      <c r="B7" s="4" t="s">
        <v>1462</v>
      </c>
      <c r="C7" s="4" t="s">
        <v>1464</v>
      </c>
      <c r="D7" s="4" t="s">
        <v>1463</v>
      </c>
      <c r="E7" s="4" t="s">
        <v>1465</v>
      </c>
      <c r="F7" s="4" t="s">
        <v>1468</v>
      </c>
      <c r="G7" s="18" t="s">
        <v>1478</v>
      </c>
      <c r="H7" s="13" t="s">
        <v>1469</v>
      </c>
      <c r="I7" s="14" t="s">
        <v>1470</v>
      </c>
      <c r="J7" s="6" t="s">
        <v>1472</v>
      </c>
      <c r="K7" s="6" t="s">
        <v>1473</v>
      </c>
      <c r="L7" s="19" t="s">
        <v>1477</v>
      </c>
      <c r="M7" s="6" t="s">
        <v>1474</v>
      </c>
      <c r="N7" s="19" t="s">
        <v>1476</v>
      </c>
    </row>
    <row r="8" spans="1:14" ht="12.75">
      <c r="A8" s="5">
        <v>1</v>
      </c>
      <c r="B8" s="26" t="s">
        <v>1830</v>
      </c>
      <c r="C8" s="5"/>
      <c r="D8" s="5"/>
      <c r="E8" s="5" t="s">
        <v>1833</v>
      </c>
      <c r="F8" s="26" t="s">
        <v>1831</v>
      </c>
      <c r="G8" s="5">
        <v>119</v>
      </c>
      <c r="H8" s="7">
        <v>1</v>
      </c>
      <c r="I8" s="7">
        <v>1</v>
      </c>
      <c r="J8" s="17"/>
      <c r="K8" s="17"/>
      <c r="L8" s="17"/>
      <c r="M8" s="17" t="s">
        <v>1467</v>
      </c>
      <c r="N8" s="17" t="s">
        <v>1832</v>
      </c>
    </row>
    <row r="9" spans="1:14" ht="12.75">
      <c r="A9" s="5"/>
      <c r="B9" s="5"/>
      <c r="C9" s="5"/>
      <c r="D9" s="5"/>
      <c r="E9" s="5"/>
      <c r="F9" s="5"/>
      <c r="G9" s="5"/>
      <c r="H9" s="20"/>
      <c r="I9" s="7"/>
      <c r="J9" s="17"/>
      <c r="K9" s="17"/>
      <c r="L9" s="17"/>
      <c r="M9" s="17"/>
      <c r="N9" s="17"/>
    </row>
    <row r="10" ht="12.75">
      <c r="H10" s="25"/>
    </row>
    <row r="11" spans="6:8" ht="15">
      <c r="F11" s="51" t="s">
        <v>439</v>
      </c>
      <c r="G11" s="51">
        <f>SUM(G8:G9)</f>
        <v>119</v>
      </c>
      <c r="H11" s="25"/>
    </row>
    <row r="12" ht="12.75">
      <c r="H12" s="25"/>
    </row>
    <row r="13" ht="12.75">
      <c r="H13" s="25"/>
    </row>
    <row r="14" ht="12.75">
      <c r="H14" s="25"/>
    </row>
    <row r="15" ht="12.75">
      <c r="H15" s="25"/>
    </row>
    <row r="16" ht="12.75">
      <c r="H16" s="25"/>
    </row>
    <row r="17" ht="12.75">
      <c r="H17" s="25"/>
    </row>
    <row r="18" ht="12.75">
      <c r="H18" s="25"/>
    </row>
    <row r="19" ht="12.75">
      <c r="H19" s="25"/>
    </row>
    <row r="20" ht="12.75">
      <c r="H20" s="25"/>
    </row>
    <row r="21" ht="12.75">
      <c r="H21" s="25"/>
    </row>
    <row r="22" ht="12.75">
      <c r="H22" s="25"/>
    </row>
    <row r="23" ht="12.75">
      <c r="H23" s="25"/>
    </row>
    <row r="24" ht="12.75">
      <c r="H24" s="25"/>
    </row>
    <row r="25" ht="12.75">
      <c r="H25" s="25"/>
    </row>
    <row r="26" ht="12.75">
      <c r="H26" s="25"/>
    </row>
    <row r="27" ht="12.75">
      <c r="H27" s="25"/>
    </row>
    <row r="28" ht="12.75">
      <c r="H28" s="25"/>
    </row>
    <row r="29" ht="12.75">
      <c r="H29" s="25"/>
    </row>
    <row r="30" ht="12.75">
      <c r="H30" s="25"/>
    </row>
    <row r="31" ht="12.75">
      <c r="H31" s="25"/>
    </row>
    <row r="32" ht="12.75">
      <c r="H32" s="25"/>
    </row>
    <row r="33" ht="12.75">
      <c r="H33" s="25"/>
    </row>
    <row r="34" ht="12.75">
      <c r="H34" s="25"/>
    </row>
    <row r="35" ht="12.75">
      <c r="H35" s="25"/>
    </row>
    <row r="36" ht="12.75">
      <c r="H36" s="25"/>
    </row>
    <row r="37" ht="12.75">
      <c r="H37" s="25"/>
    </row>
    <row r="38" ht="12.75">
      <c r="H38" s="25"/>
    </row>
    <row r="39" ht="12.75">
      <c r="H39" s="25"/>
    </row>
    <row r="40" ht="12.75">
      <c r="H40" s="25"/>
    </row>
    <row r="41" ht="12.75">
      <c r="H41" s="25"/>
    </row>
    <row r="42" ht="12.75">
      <c r="H42" s="25"/>
    </row>
    <row r="43" ht="12.75">
      <c r="H43" s="25"/>
    </row>
    <row r="44" ht="12.75">
      <c r="H44" s="25"/>
    </row>
    <row r="45" ht="12.75">
      <c r="H45" s="25"/>
    </row>
    <row r="46" ht="12.75">
      <c r="H46" s="25"/>
    </row>
    <row r="47" ht="12.75">
      <c r="H47" s="25"/>
    </row>
    <row r="48" ht="12.75">
      <c r="H48" s="25"/>
    </row>
    <row r="49" ht="12.75">
      <c r="H49" s="25"/>
    </row>
    <row r="50" ht="12.75">
      <c r="H50" s="25"/>
    </row>
    <row r="51" ht="12.75">
      <c r="H51" s="25"/>
    </row>
    <row r="52" ht="12.75">
      <c r="H52" s="25"/>
    </row>
    <row r="53" ht="12.75">
      <c r="H53" s="25"/>
    </row>
    <row r="54" ht="12.75">
      <c r="H54" s="25"/>
    </row>
    <row r="55" ht="12.75">
      <c r="H55" s="25"/>
    </row>
    <row r="56" ht="12.75">
      <c r="H56" s="25"/>
    </row>
    <row r="57" ht="12.75">
      <c r="H57" s="25"/>
    </row>
    <row r="58" ht="12.75">
      <c r="H58" s="25"/>
    </row>
    <row r="59" ht="12.75">
      <c r="H59" s="25"/>
    </row>
    <row r="60" ht="12.75">
      <c r="H60" s="25"/>
    </row>
    <row r="61" ht="12.75">
      <c r="H61" s="25"/>
    </row>
    <row r="62" ht="12.75">
      <c r="H62" s="25"/>
    </row>
    <row r="63" ht="12.75">
      <c r="H63" s="25"/>
    </row>
    <row r="64" ht="12.75">
      <c r="H64" s="25"/>
    </row>
    <row r="65" ht="12.75">
      <c r="H65" s="25"/>
    </row>
    <row r="66" ht="12.75">
      <c r="H66" s="25"/>
    </row>
    <row r="67" ht="12.75">
      <c r="H67" s="25"/>
    </row>
    <row r="68" ht="12.75">
      <c r="H68" s="25"/>
    </row>
    <row r="69" ht="12.75">
      <c r="H69" s="25"/>
    </row>
    <row r="70" ht="12.75">
      <c r="H70" s="25"/>
    </row>
    <row r="71" ht="12.75">
      <c r="H71" s="25"/>
    </row>
    <row r="72" ht="12.75">
      <c r="H72" s="25"/>
    </row>
    <row r="73" ht="12.75">
      <c r="H73" s="25"/>
    </row>
    <row r="74" ht="12.75">
      <c r="H74" s="25"/>
    </row>
    <row r="75" ht="12.75">
      <c r="H75" s="25"/>
    </row>
    <row r="76" ht="12.75">
      <c r="H76" s="25"/>
    </row>
    <row r="77" ht="12.75">
      <c r="H77" s="25"/>
    </row>
    <row r="78" ht="12.75">
      <c r="H78" s="25"/>
    </row>
    <row r="79" ht="12.75">
      <c r="H79" s="25"/>
    </row>
    <row r="80" ht="12.75">
      <c r="H80" s="25"/>
    </row>
    <row r="81" ht="12.75">
      <c r="H81" s="25"/>
    </row>
    <row r="82" ht="12.75">
      <c r="H82" s="25"/>
    </row>
    <row r="83" ht="12.75">
      <c r="H83" s="25"/>
    </row>
    <row r="84" ht="12.75">
      <c r="H84" s="25"/>
    </row>
    <row r="85" ht="12.75">
      <c r="H85" s="25"/>
    </row>
    <row r="86" ht="12.75">
      <c r="H86" s="25"/>
    </row>
    <row r="87" ht="12.75">
      <c r="H87" s="25"/>
    </row>
    <row r="88" ht="12.75">
      <c r="H88" s="25"/>
    </row>
    <row r="89" ht="12.75">
      <c r="H89" s="25"/>
    </row>
    <row r="90" ht="12.75">
      <c r="H90" s="25"/>
    </row>
    <row r="91" ht="12.75">
      <c r="H91" s="25"/>
    </row>
    <row r="92" ht="12.75">
      <c r="H92" s="25"/>
    </row>
    <row r="93" ht="12.75">
      <c r="H93" s="25"/>
    </row>
    <row r="94" ht="12.75">
      <c r="H94" s="25"/>
    </row>
    <row r="95" ht="12.75">
      <c r="H95" s="25"/>
    </row>
    <row r="96" ht="12.75">
      <c r="H96" s="25"/>
    </row>
    <row r="97" ht="12.75">
      <c r="H97" s="25"/>
    </row>
    <row r="98" ht="12.75">
      <c r="H98" s="25"/>
    </row>
    <row r="99" ht="12.75">
      <c r="H99" s="25"/>
    </row>
    <row r="100" ht="12.75">
      <c r="H100" s="25"/>
    </row>
    <row r="101" ht="12.75">
      <c r="H101" s="25"/>
    </row>
    <row r="102" ht="12.75">
      <c r="H102" s="25"/>
    </row>
    <row r="103" ht="12.75">
      <c r="H103" s="25"/>
    </row>
    <row r="104" ht="12.75">
      <c r="H104" s="25"/>
    </row>
    <row r="105" ht="12.75">
      <c r="H105" s="25"/>
    </row>
    <row r="106" ht="12.75">
      <c r="H106" s="25"/>
    </row>
    <row r="107" ht="12.75">
      <c r="H107" s="25"/>
    </row>
    <row r="108" ht="12.75">
      <c r="H108" s="25"/>
    </row>
    <row r="109" ht="12.75">
      <c r="H109" s="25"/>
    </row>
    <row r="110" ht="12.75">
      <c r="H110" s="25"/>
    </row>
    <row r="111" ht="12.75">
      <c r="H111" s="25"/>
    </row>
    <row r="112" ht="12.75">
      <c r="H112" s="25"/>
    </row>
    <row r="113" ht="12.75">
      <c r="H113" s="25"/>
    </row>
    <row r="114" ht="12.75">
      <c r="H114" s="25"/>
    </row>
    <row r="115" ht="12.75">
      <c r="H115" s="25"/>
    </row>
    <row r="116" ht="12.75">
      <c r="H116" s="25"/>
    </row>
    <row r="117" ht="12.75">
      <c r="H117" s="25"/>
    </row>
    <row r="118" ht="12.75">
      <c r="H118" s="25"/>
    </row>
    <row r="119" ht="12.75">
      <c r="H119" s="25"/>
    </row>
    <row r="120" ht="12.75">
      <c r="H120" s="25"/>
    </row>
    <row r="121" ht="12.75">
      <c r="H121" s="25"/>
    </row>
    <row r="122" ht="12.75">
      <c r="H122" s="25"/>
    </row>
    <row r="123" ht="12.75">
      <c r="H123" s="25"/>
    </row>
    <row r="124" ht="12.75">
      <c r="H124" s="25"/>
    </row>
    <row r="125" ht="12.75">
      <c r="H125" s="25"/>
    </row>
    <row r="126" ht="12.75">
      <c r="H126" s="25"/>
    </row>
    <row r="127" ht="12.75">
      <c r="H127" s="25"/>
    </row>
    <row r="128" ht="12.75">
      <c r="H128" s="25"/>
    </row>
    <row r="129" ht="12.75">
      <c r="H129" s="25"/>
    </row>
    <row r="130" ht="12.75">
      <c r="H130" s="25"/>
    </row>
    <row r="131" ht="12.75">
      <c r="H131" s="25"/>
    </row>
    <row r="132" ht="12.75">
      <c r="H132" s="25"/>
    </row>
    <row r="133" ht="12.75">
      <c r="H133" s="25"/>
    </row>
    <row r="134" ht="12.75">
      <c r="H134" s="25"/>
    </row>
    <row r="135" ht="12.75">
      <c r="H135" s="25"/>
    </row>
    <row r="136" ht="12.75">
      <c r="H136" s="25"/>
    </row>
    <row r="137" ht="12.75">
      <c r="H137" s="25"/>
    </row>
    <row r="138" ht="12.75">
      <c r="H138" s="25"/>
    </row>
    <row r="139" ht="12.75">
      <c r="H139" s="25"/>
    </row>
    <row r="140" ht="12.75">
      <c r="H140" s="25"/>
    </row>
    <row r="141" ht="12.75">
      <c r="H141" s="25"/>
    </row>
    <row r="142" ht="12.75">
      <c r="H142" s="25"/>
    </row>
    <row r="143" ht="12.75">
      <c r="H143" s="25"/>
    </row>
    <row r="144" ht="12.75">
      <c r="H144" s="25"/>
    </row>
    <row r="145" ht="12.75">
      <c r="H145" s="25"/>
    </row>
    <row r="146" ht="12.75">
      <c r="H146" s="25"/>
    </row>
    <row r="147" ht="12.75">
      <c r="H147" s="25"/>
    </row>
    <row r="148" ht="12.75">
      <c r="H148" s="25"/>
    </row>
    <row r="149" ht="12.75">
      <c r="H149" s="25"/>
    </row>
    <row r="150" ht="12.75">
      <c r="H150" s="25"/>
    </row>
    <row r="151" ht="12.75">
      <c r="H151" s="25"/>
    </row>
    <row r="152" ht="12.75">
      <c r="H152" s="25"/>
    </row>
    <row r="153" ht="12.75">
      <c r="H153" s="25"/>
    </row>
    <row r="154" ht="12.75">
      <c r="H154" s="25"/>
    </row>
    <row r="155" ht="12.75">
      <c r="H155" s="25"/>
    </row>
    <row r="156" ht="12.75">
      <c r="H156" s="25"/>
    </row>
    <row r="157" ht="12.75">
      <c r="H157" s="25"/>
    </row>
    <row r="158" ht="12.75">
      <c r="H158" s="25"/>
    </row>
    <row r="159" ht="12.75">
      <c r="H159" s="25"/>
    </row>
    <row r="160" ht="12.75">
      <c r="H160" s="25"/>
    </row>
    <row r="161" ht="12.75">
      <c r="H161" s="25"/>
    </row>
    <row r="162" ht="12.75">
      <c r="H162" s="25"/>
    </row>
    <row r="163" ht="12.75">
      <c r="H163" s="25"/>
    </row>
    <row r="164" ht="12.75">
      <c r="H164" s="25"/>
    </row>
    <row r="165" ht="12.75">
      <c r="H165" s="25"/>
    </row>
    <row r="166" ht="12.75">
      <c r="H166" s="25"/>
    </row>
    <row r="167" ht="12.75">
      <c r="H167" s="25"/>
    </row>
    <row r="168" ht="12.75">
      <c r="H168" s="25"/>
    </row>
    <row r="169" ht="12.75">
      <c r="H169" s="25"/>
    </row>
    <row r="170" ht="12.75">
      <c r="H170" s="25"/>
    </row>
    <row r="171" ht="12.75">
      <c r="H171" s="25"/>
    </row>
    <row r="172" ht="12.75">
      <c r="H172" s="25"/>
    </row>
    <row r="173" ht="12.75">
      <c r="H173" s="25"/>
    </row>
    <row r="174" ht="12.75">
      <c r="H174" s="25"/>
    </row>
    <row r="175" ht="12.75">
      <c r="H175" s="25"/>
    </row>
    <row r="176" ht="12.75">
      <c r="H176" s="25"/>
    </row>
    <row r="177" ht="12.75">
      <c r="H177" s="25"/>
    </row>
    <row r="178" ht="12.75">
      <c r="H178" s="25"/>
    </row>
    <row r="179" ht="12.75">
      <c r="H179" s="25"/>
    </row>
    <row r="180" ht="12.75">
      <c r="H180" s="25"/>
    </row>
    <row r="181" ht="12.75">
      <c r="H181" s="25"/>
    </row>
    <row r="182" ht="12.75">
      <c r="H182" s="25"/>
    </row>
    <row r="183" ht="12.75">
      <c r="H183" s="25"/>
    </row>
    <row r="184" ht="12.75">
      <c r="H184" s="25"/>
    </row>
    <row r="185" ht="12.75">
      <c r="H185" s="25"/>
    </row>
    <row r="186" ht="12.75">
      <c r="H186" s="25"/>
    </row>
    <row r="187" ht="12.75">
      <c r="H187" s="25"/>
    </row>
    <row r="188" ht="12.75">
      <c r="H188" s="25"/>
    </row>
    <row r="189" ht="12.75">
      <c r="H189" s="25"/>
    </row>
    <row r="190" ht="12.75">
      <c r="H190" s="25"/>
    </row>
    <row r="191" ht="12.75">
      <c r="H191" s="25"/>
    </row>
    <row r="192" ht="12.75">
      <c r="H192" s="25"/>
    </row>
    <row r="193" ht="12.75">
      <c r="H193" s="25"/>
    </row>
    <row r="194" ht="12.75">
      <c r="H194" s="25"/>
    </row>
    <row r="195" ht="12.75">
      <c r="H195" s="25"/>
    </row>
    <row r="196" ht="12.75">
      <c r="H196" s="25"/>
    </row>
    <row r="197" ht="12.75">
      <c r="H197" s="25"/>
    </row>
    <row r="198" ht="12.75">
      <c r="H198" s="25"/>
    </row>
    <row r="199" ht="12.75">
      <c r="H199" s="25"/>
    </row>
    <row r="200" ht="12.75">
      <c r="H200" s="25"/>
    </row>
    <row r="201" ht="12.75">
      <c r="H201" s="25"/>
    </row>
    <row r="202" ht="12.75">
      <c r="H202" s="25"/>
    </row>
    <row r="203" ht="12.75">
      <c r="H203" s="25"/>
    </row>
    <row r="204" ht="12.75">
      <c r="H204" s="25"/>
    </row>
    <row r="205" ht="12.75">
      <c r="H205" s="25"/>
    </row>
    <row r="206" ht="12.75">
      <c r="H206" s="25"/>
    </row>
    <row r="207" ht="12.75">
      <c r="H207" s="25"/>
    </row>
    <row r="208" ht="12.75">
      <c r="H208" s="25"/>
    </row>
    <row r="209" ht="12.75">
      <c r="H209" s="25"/>
    </row>
    <row r="210" ht="12.75">
      <c r="H210" s="25"/>
    </row>
    <row r="211" ht="12.75">
      <c r="H211" s="25"/>
    </row>
    <row r="212" ht="12.75">
      <c r="H212" s="25"/>
    </row>
    <row r="213" ht="12.75">
      <c r="H213" s="25"/>
    </row>
    <row r="214" ht="12.75">
      <c r="H214" s="25"/>
    </row>
    <row r="215" ht="12.75">
      <c r="H215" s="25"/>
    </row>
    <row r="216" ht="12.75">
      <c r="H216" s="25"/>
    </row>
    <row r="217" ht="12.75">
      <c r="H217" s="25"/>
    </row>
    <row r="218" ht="12.75">
      <c r="H218" s="25"/>
    </row>
    <row r="219" ht="12.75">
      <c r="H219" s="25"/>
    </row>
    <row r="220" ht="12.75">
      <c r="H220" s="25"/>
    </row>
    <row r="221" ht="12.75">
      <c r="H221" s="25"/>
    </row>
    <row r="222" ht="12.75">
      <c r="H222" s="25"/>
    </row>
    <row r="223" ht="12.75">
      <c r="H223" s="25"/>
    </row>
    <row r="224" ht="12.75">
      <c r="H224" s="25"/>
    </row>
    <row r="225" ht="12.75">
      <c r="H225" s="25"/>
    </row>
    <row r="226" ht="12.75">
      <c r="H226" s="25"/>
    </row>
    <row r="227" ht="12.75">
      <c r="H227" s="25"/>
    </row>
    <row r="228" ht="12.75">
      <c r="H228" s="25"/>
    </row>
    <row r="229" ht="12.75">
      <c r="H229" s="25"/>
    </row>
    <row r="230" ht="12.75">
      <c r="H230" s="25"/>
    </row>
    <row r="231" ht="12.75">
      <c r="H231" s="25"/>
    </row>
    <row r="232" ht="12.75">
      <c r="H232" s="25"/>
    </row>
    <row r="233" ht="12.75">
      <c r="H233" s="25"/>
    </row>
    <row r="234" ht="12.75">
      <c r="H234" s="25"/>
    </row>
    <row r="235" ht="12.75">
      <c r="H235" s="25"/>
    </row>
    <row r="236" ht="12.75">
      <c r="H236" s="25"/>
    </row>
    <row r="237" ht="12.75">
      <c r="H237" s="25"/>
    </row>
    <row r="238" ht="12.75">
      <c r="H238" s="25"/>
    </row>
    <row r="239" ht="12.75">
      <c r="H239" s="25"/>
    </row>
    <row r="240" ht="12.75">
      <c r="H240" s="25"/>
    </row>
    <row r="241" ht="12.75">
      <c r="H241" s="25"/>
    </row>
    <row r="242" ht="12.75">
      <c r="H242" s="25"/>
    </row>
    <row r="243" ht="12.75">
      <c r="H243" s="25"/>
    </row>
    <row r="244" ht="12.75">
      <c r="H244" s="25"/>
    </row>
    <row r="245" ht="12.75">
      <c r="H245" s="25"/>
    </row>
    <row r="246" ht="12.75">
      <c r="H246" s="25"/>
    </row>
    <row r="247" ht="12.75">
      <c r="H247" s="25"/>
    </row>
    <row r="248" ht="12.75">
      <c r="H248" s="25"/>
    </row>
    <row r="249" ht="12.75">
      <c r="H249" s="25"/>
    </row>
    <row r="250" ht="12.75">
      <c r="H250" s="25"/>
    </row>
    <row r="251" ht="12.75">
      <c r="H251" s="25"/>
    </row>
    <row r="252" ht="12.75">
      <c r="H252" s="25"/>
    </row>
    <row r="253" ht="12.75">
      <c r="H253" s="25"/>
    </row>
    <row r="254" ht="12.75">
      <c r="H254" s="25"/>
    </row>
    <row r="255" ht="12.75">
      <c r="H255" s="25"/>
    </row>
    <row r="256" ht="12.75">
      <c r="H256" s="25"/>
    </row>
    <row r="257" ht="12.75">
      <c r="H257" s="25"/>
    </row>
    <row r="258" ht="12.75">
      <c r="H258" s="25"/>
    </row>
    <row r="259" ht="12.75">
      <c r="H259" s="25"/>
    </row>
    <row r="260" ht="12.75">
      <c r="H260" s="25"/>
    </row>
    <row r="261" ht="12.75">
      <c r="H261" s="25"/>
    </row>
    <row r="262" ht="12.75">
      <c r="H262" s="25"/>
    </row>
    <row r="263" ht="12.75">
      <c r="H263" s="25"/>
    </row>
    <row r="264" ht="12.75">
      <c r="H264" s="25"/>
    </row>
    <row r="265" ht="12.75">
      <c r="H265" s="25"/>
    </row>
    <row r="266" ht="12.75">
      <c r="H266" s="25"/>
    </row>
    <row r="267" ht="12.75">
      <c r="H267" s="25"/>
    </row>
    <row r="268" ht="12.75">
      <c r="H268" s="25"/>
    </row>
    <row r="269" ht="12.75">
      <c r="H269" s="25"/>
    </row>
    <row r="270" ht="12.75">
      <c r="H270" s="25"/>
    </row>
    <row r="271" ht="12.75">
      <c r="H271" s="25"/>
    </row>
    <row r="272" ht="12.75">
      <c r="H272" s="25"/>
    </row>
    <row r="273" ht="12.75">
      <c r="H273" s="25"/>
    </row>
    <row r="274" ht="12.75">
      <c r="H274" s="25"/>
    </row>
    <row r="275" ht="12.75">
      <c r="H275" s="25"/>
    </row>
    <row r="276" ht="12.75">
      <c r="H276" s="25"/>
    </row>
    <row r="277" ht="12.75">
      <c r="H277" s="25"/>
    </row>
    <row r="278" ht="12.75">
      <c r="H278" s="25"/>
    </row>
    <row r="279" ht="12.75">
      <c r="H279" s="25"/>
    </row>
    <row r="280" ht="12.75">
      <c r="H280" s="25"/>
    </row>
    <row r="281" ht="12.75">
      <c r="H281" s="25"/>
    </row>
    <row r="282" ht="12.75">
      <c r="H282" s="25"/>
    </row>
    <row r="283" ht="12.75">
      <c r="H283" s="25"/>
    </row>
    <row r="284" ht="12.75">
      <c r="H284" s="25"/>
    </row>
    <row r="285" ht="12.75">
      <c r="H285" s="25"/>
    </row>
    <row r="286" ht="12.75">
      <c r="H286" s="25"/>
    </row>
    <row r="287" ht="12.75">
      <c r="H287" s="25"/>
    </row>
    <row r="288" ht="12.75">
      <c r="H288" s="25"/>
    </row>
    <row r="289" ht="12.75">
      <c r="H289" s="25"/>
    </row>
    <row r="290" ht="12.75">
      <c r="H290" s="25"/>
    </row>
    <row r="291" ht="12.75">
      <c r="H291" s="25"/>
    </row>
    <row r="292" ht="12.75">
      <c r="H292" s="25"/>
    </row>
    <row r="293" ht="12.75">
      <c r="H293" s="25"/>
    </row>
    <row r="294" ht="12.75">
      <c r="H294" s="25"/>
    </row>
    <row r="295" ht="12.75">
      <c r="H295" s="25"/>
    </row>
    <row r="296" ht="12.75">
      <c r="H296" s="25"/>
    </row>
    <row r="297" ht="12.75">
      <c r="H297" s="25"/>
    </row>
    <row r="298" ht="12.75">
      <c r="H298" s="25"/>
    </row>
    <row r="299" ht="12.75">
      <c r="H299" s="25"/>
    </row>
    <row r="300" ht="12.75">
      <c r="H300" s="25"/>
    </row>
    <row r="301" ht="12.75">
      <c r="H301" s="25"/>
    </row>
    <row r="302" ht="12.75">
      <c r="H302" s="25"/>
    </row>
    <row r="303" ht="12.75">
      <c r="H303" s="25"/>
    </row>
    <row r="304" ht="12.75">
      <c r="H304" s="25"/>
    </row>
    <row r="305" ht="12.75">
      <c r="H305" s="25"/>
    </row>
    <row r="306" ht="12.75">
      <c r="H306" s="25"/>
    </row>
    <row r="307" ht="12.75">
      <c r="H307" s="25"/>
    </row>
    <row r="308" ht="12.75">
      <c r="H308" s="25"/>
    </row>
    <row r="309" ht="12.75">
      <c r="H309" s="25"/>
    </row>
    <row r="310" ht="12.75">
      <c r="H310" s="25"/>
    </row>
    <row r="311" ht="12.75">
      <c r="H311" s="25"/>
    </row>
    <row r="312" ht="12.75">
      <c r="H312" s="25"/>
    </row>
    <row r="313" ht="12.75">
      <c r="H313" s="25"/>
    </row>
    <row r="314" ht="12.75">
      <c r="H314" s="25"/>
    </row>
    <row r="315" ht="12.75">
      <c r="H315" s="25"/>
    </row>
    <row r="316" ht="12.75">
      <c r="H316" s="25"/>
    </row>
    <row r="317" ht="12.75">
      <c r="H317" s="25"/>
    </row>
    <row r="318" ht="12.75">
      <c r="H318" s="25"/>
    </row>
    <row r="319" ht="12.75">
      <c r="H319" s="25"/>
    </row>
    <row r="320" ht="12.75">
      <c r="H320" s="25"/>
    </row>
    <row r="321" ht="12.75">
      <c r="H321" s="25"/>
    </row>
    <row r="322" ht="12.75">
      <c r="H322" s="25"/>
    </row>
    <row r="323" ht="12.75">
      <c r="H323" s="25"/>
    </row>
    <row r="324" ht="12.75">
      <c r="H324" s="25"/>
    </row>
    <row r="325" ht="12.75">
      <c r="H325" s="25"/>
    </row>
    <row r="326" ht="12.75">
      <c r="H326" s="25"/>
    </row>
    <row r="327" ht="12.75">
      <c r="H327" s="25"/>
    </row>
    <row r="328" ht="12.75">
      <c r="H328" s="25"/>
    </row>
    <row r="329" ht="12.75">
      <c r="H329" s="25"/>
    </row>
    <row r="330" ht="12.75">
      <c r="H330" s="25"/>
    </row>
    <row r="331" ht="12.75">
      <c r="H331" s="25"/>
    </row>
    <row r="332" ht="12.75">
      <c r="H332" s="25"/>
    </row>
    <row r="333" ht="12.75">
      <c r="H333" s="25"/>
    </row>
    <row r="334" ht="12.75">
      <c r="H334" s="25"/>
    </row>
    <row r="335" ht="12.75">
      <c r="H335" s="25"/>
    </row>
    <row r="336" ht="12.75">
      <c r="H336" s="25"/>
    </row>
    <row r="337" ht="12.75">
      <c r="H337" s="25"/>
    </row>
    <row r="338" ht="12.75">
      <c r="H338" s="25"/>
    </row>
    <row r="339" ht="12.75">
      <c r="H339" s="25"/>
    </row>
    <row r="340" ht="12.75">
      <c r="H340" s="25"/>
    </row>
    <row r="341" ht="12.75">
      <c r="H341" s="25"/>
    </row>
    <row r="342" ht="12.75">
      <c r="H342" s="25"/>
    </row>
    <row r="343" ht="12.75">
      <c r="H343" s="25"/>
    </row>
    <row r="344" ht="12.75">
      <c r="H344" s="25"/>
    </row>
    <row r="345" ht="12.75">
      <c r="H345" s="25"/>
    </row>
    <row r="346" ht="12.75">
      <c r="H346" s="25"/>
    </row>
    <row r="347" ht="12.75">
      <c r="H347" s="25"/>
    </row>
    <row r="348" ht="12.75">
      <c r="H348" s="25"/>
    </row>
    <row r="349" ht="12.75">
      <c r="H349" s="25"/>
    </row>
    <row r="350" ht="12.75">
      <c r="H350" s="25"/>
    </row>
    <row r="351" ht="12.75">
      <c r="H351" s="25"/>
    </row>
    <row r="352" ht="12.75">
      <c r="H352" s="25"/>
    </row>
    <row r="353" ht="12.75">
      <c r="H353" s="25"/>
    </row>
    <row r="354" ht="12.75">
      <c r="H354" s="25"/>
    </row>
    <row r="355" ht="12.75">
      <c r="H355" s="25"/>
    </row>
    <row r="356" ht="12.75">
      <c r="H356" s="25"/>
    </row>
    <row r="357" ht="12.75">
      <c r="H357" s="25"/>
    </row>
    <row r="358" ht="12.75">
      <c r="H358" s="25"/>
    </row>
    <row r="359" ht="12.75">
      <c r="H359" s="25"/>
    </row>
    <row r="360" ht="12.75">
      <c r="H360" s="25"/>
    </row>
    <row r="361" ht="12.75">
      <c r="H361" s="25"/>
    </row>
    <row r="362" ht="12.75">
      <c r="H362" s="25"/>
    </row>
    <row r="363" ht="12.75">
      <c r="H363" s="25"/>
    </row>
    <row r="364" ht="12.75">
      <c r="H364" s="25"/>
    </row>
    <row r="365" ht="12.75">
      <c r="H365" s="25"/>
    </row>
    <row r="366" ht="12.75">
      <c r="H366" s="25"/>
    </row>
    <row r="367" ht="12.75">
      <c r="H367" s="25"/>
    </row>
    <row r="368" ht="12.75">
      <c r="H368" s="25"/>
    </row>
    <row r="369" ht="12.75">
      <c r="H369" s="25"/>
    </row>
    <row r="370" ht="12.75">
      <c r="H370" s="25"/>
    </row>
    <row r="371" ht="12.75">
      <c r="H371" s="25"/>
    </row>
    <row r="372" ht="12.75">
      <c r="H372" s="25"/>
    </row>
    <row r="373" ht="12.75">
      <c r="H373" s="25"/>
    </row>
    <row r="374" ht="12.75">
      <c r="H374" s="25"/>
    </row>
    <row r="375" ht="12.75">
      <c r="H375" s="25"/>
    </row>
    <row r="376" ht="12.75">
      <c r="H376" s="25"/>
    </row>
    <row r="377" ht="12.75">
      <c r="H377" s="25"/>
    </row>
    <row r="378" ht="12.75">
      <c r="H378" s="25"/>
    </row>
    <row r="379" ht="12.75">
      <c r="H379" s="25"/>
    </row>
    <row r="380" ht="12.75">
      <c r="H380" s="25"/>
    </row>
    <row r="381" ht="12.75">
      <c r="H381" s="25"/>
    </row>
    <row r="382" ht="12.75">
      <c r="H382" s="25"/>
    </row>
    <row r="383" ht="12.75">
      <c r="H383" s="25"/>
    </row>
    <row r="384" ht="12.75">
      <c r="H384" s="25"/>
    </row>
    <row r="385" ht="12.75">
      <c r="H385" s="25"/>
    </row>
    <row r="386" ht="12.75">
      <c r="H386" s="25"/>
    </row>
    <row r="387" ht="12.75">
      <c r="H387" s="25"/>
    </row>
    <row r="388" ht="12.75">
      <c r="H388" s="25"/>
    </row>
    <row r="389" ht="12.75">
      <c r="H389" s="25"/>
    </row>
    <row r="390" ht="12.75">
      <c r="H390" s="25"/>
    </row>
    <row r="391" ht="12.75">
      <c r="H391" s="25"/>
    </row>
    <row r="392" ht="12.75">
      <c r="H392" s="25"/>
    </row>
    <row r="393" ht="12.75">
      <c r="H393" s="25"/>
    </row>
    <row r="394" ht="12.75">
      <c r="H394" s="25"/>
    </row>
    <row r="395" ht="12.75">
      <c r="H395" s="25"/>
    </row>
    <row r="396" ht="12.75">
      <c r="H396" s="25"/>
    </row>
    <row r="397" ht="12.75">
      <c r="H397" s="25"/>
    </row>
    <row r="398" ht="12.75">
      <c r="H398" s="25"/>
    </row>
    <row r="399" ht="12.75">
      <c r="H399" s="25"/>
    </row>
    <row r="400" ht="12.75">
      <c r="H400" s="25"/>
    </row>
    <row r="401" ht="12.75">
      <c r="H401" s="25"/>
    </row>
    <row r="402" ht="12.75">
      <c r="H402" s="25"/>
    </row>
    <row r="403" ht="12.75">
      <c r="H403" s="25"/>
    </row>
    <row r="404" ht="12.75">
      <c r="H404" s="25"/>
    </row>
    <row r="405" ht="12.75">
      <c r="H405" s="25"/>
    </row>
    <row r="406" ht="12.75">
      <c r="H406" s="25"/>
    </row>
    <row r="407" ht="12.75">
      <c r="H407" s="25"/>
    </row>
    <row r="408" ht="12.75">
      <c r="H408" s="25"/>
    </row>
    <row r="409" ht="12.75">
      <c r="H409" s="25"/>
    </row>
    <row r="410" ht="12.75">
      <c r="H410" s="25"/>
    </row>
    <row r="411" ht="12.75">
      <c r="H411" s="25"/>
    </row>
    <row r="412" ht="12.75">
      <c r="H412" s="25"/>
    </row>
    <row r="413" ht="12.75">
      <c r="H413" s="25"/>
    </row>
    <row r="414" ht="12.75">
      <c r="H414" s="25"/>
    </row>
    <row r="415" ht="12.75">
      <c r="H415" s="25"/>
    </row>
    <row r="416" ht="12.75">
      <c r="H416" s="25"/>
    </row>
    <row r="417" ht="12.75">
      <c r="H417" s="25"/>
    </row>
    <row r="418" ht="12.75">
      <c r="H418" s="25"/>
    </row>
    <row r="419" ht="12.75">
      <c r="H419" s="25"/>
    </row>
    <row r="420" ht="12.75">
      <c r="H420" s="25"/>
    </row>
    <row r="421" ht="12.75">
      <c r="H421" s="25"/>
    </row>
    <row r="422" ht="12.75">
      <c r="H422" s="25"/>
    </row>
    <row r="423" ht="12.75">
      <c r="H423" s="25"/>
    </row>
    <row r="424" ht="12.75">
      <c r="H424" s="25"/>
    </row>
    <row r="425" ht="12.75">
      <c r="H425" s="25"/>
    </row>
    <row r="426" ht="12.75">
      <c r="H426" s="25"/>
    </row>
    <row r="427" ht="12.75">
      <c r="H427" s="25"/>
    </row>
    <row r="428" ht="12.75">
      <c r="H428" s="25"/>
    </row>
    <row r="429" ht="12.75">
      <c r="H429" s="25"/>
    </row>
    <row r="430" ht="12.75">
      <c r="H430" s="25"/>
    </row>
    <row r="431" ht="12.75">
      <c r="H431" s="25"/>
    </row>
    <row r="432" ht="12.75">
      <c r="H432" s="25"/>
    </row>
    <row r="433" ht="12.75">
      <c r="H433" s="25"/>
    </row>
    <row r="434" ht="12.75">
      <c r="H434" s="25"/>
    </row>
    <row r="435" ht="12.75">
      <c r="H435" s="25"/>
    </row>
    <row r="436" ht="12.75">
      <c r="H436" s="25"/>
    </row>
    <row r="437" ht="12.75">
      <c r="H437" s="25"/>
    </row>
    <row r="438" ht="12.75">
      <c r="H438" s="25"/>
    </row>
    <row r="439" ht="12.75">
      <c r="H439" s="25"/>
    </row>
    <row r="440" ht="12.75">
      <c r="H440" s="25"/>
    </row>
    <row r="441" ht="12.75">
      <c r="H441" s="25"/>
    </row>
    <row r="442" ht="12.75">
      <c r="H442" s="25"/>
    </row>
    <row r="443" ht="12.75">
      <c r="H443" s="25"/>
    </row>
    <row r="444" ht="12.75">
      <c r="H444" s="25"/>
    </row>
    <row r="445" ht="12.75">
      <c r="H445" s="25"/>
    </row>
    <row r="446" ht="12.75">
      <c r="H446" s="25"/>
    </row>
    <row r="447" ht="12.75">
      <c r="H447" s="25"/>
    </row>
    <row r="448" ht="12.75">
      <c r="H448" s="25"/>
    </row>
    <row r="449" ht="12.75">
      <c r="H449" s="25"/>
    </row>
    <row r="450" ht="12.75">
      <c r="H450" s="25"/>
    </row>
    <row r="451" ht="12.75">
      <c r="H451" s="25"/>
    </row>
    <row r="452" ht="12.75">
      <c r="H452" s="25"/>
    </row>
    <row r="453" ht="12.75">
      <c r="H453" s="25"/>
    </row>
    <row r="454" ht="12.75">
      <c r="H454" s="25"/>
    </row>
    <row r="455" ht="12.75">
      <c r="H455" s="25"/>
    </row>
    <row r="456" ht="12.75">
      <c r="H456" s="25"/>
    </row>
    <row r="457" ht="12.75">
      <c r="H457" s="25"/>
    </row>
    <row r="458" ht="12.75">
      <c r="H458" s="25"/>
    </row>
    <row r="459" ht="12.75">
      <c r="H459" s="25"/>
    </row>
    <row r="460" ht="12.75">
      <c r="H460" s="25"/>
    </row>
    <row r="461" ht="12.75">
      <c r="H461" s="25"/>
    </row>
    <row r="462" ht="12.75">
      <c r="H462" s="25"/>
    </row>
    <row r="463" ht="12.75">
      <c r="H463" s="25"/>
    </row>
    <row r="464" ht="12.75">
      <c r="H464" s="25"/>
    </row>
    <row r="465" ht="12.75">
      <c r="H465" s="25"/>
    </row>
    <row r="466" ht="12.75">
      <c r="H466" s="25"/>
    </row>
    <row r="467" ht="12.75">
      <c r="H467" s="25"/>
    </row>
    <row r="468" ht="12.75">
      <c r="H468" s="25"/>
    </row>
    <row r="469" ht="12.75">
      <c r="H469" s="25"/>
    </row>
    <row r="470" ht="12.75">
      <c r="H470" s="25"/>
    </row>
    <row r="471" ht="12.75">
      <c r="H471" s="25"/>
    </row>
    <row r="472" ht="12.75">
      <c r="H472" s="25"/>
    </row>
    <row r="473" ht="12.75">
      <c r="H473" s="25"/>
    </row>
    <row r="474" ht="12.75">
      <c r="H474" s="25"/>
    </row>
    <row r="475" ht="12.75">
      <c r="H475" s="25"/>
    </row>
    <row r="476" ht="12.75">
      <c r="H476" s="25"/>
    </row>
    <row r="477" ht="12.75">
      <c r="H477" s="25"/>
    </row>
    <row r="478" ht="12.75">
      <c r="H478" s="25"/>
    </row>
    <row r="479" ht="12.75">
      <c r="H479" s="25"/>
    </row>
    <row r="480" ht="12.75">
      <c r="H480" s="25"/>
    </row>
    <row r="481" ht="12.75">
      <c r="H481" s="25"/>
    </row>
    <row r="482" ht="12.75">
      <c r="H482" s="25"/>
    </row>
    <row r="483" ht="12.75">
      <c r="H483" s="25"/>
    </row>
    <row r="484" ht="12.75">
      <c r="H484" s="25"/>
    </row>
    <row r="485" ht="12.75">
      <c r="H485" s="25"/>
    </row>
    <row r="486" ht="12.75">
      <c r="H486" s="25"/>
    </row>
    <row r="487" ht="12.75">
      <c r="H487" s="25"/>
    </row>
    <row r="488" ht="12.75">
      <c r="H488" s="25"/>
    </row>
    <row r="489" ht="12.75">
      <c r="H489" s="25"/>
    </row>
    <row r="490" ht="12.75">
      <c r="H490" s="25"/>
    </row>
    <row r="491" ht="12.75">
      <c r="H491" s="25"/>
    </row>
    <row r="492" ht="12.75">
      <c r="H492" s="25"/>
    </row>
    <row r="493" ht="12.75">
      <c r="H493" s="25"/>
    </row>
    <row r="494" ht="12.75">
      <c r="H494" s="25"/>
    </row>
    <row r="495" ht="12.75">
      <c r="H495" s="25"/>
    </row>
    <row r="496" ht="12.75">
      <c r="H496" s="25"/>
    </row>
    <row r="497" ht="12.75">
      <c r="H497" s="25"/>
    </row>
    <row r="498" ht="12.75">
      <c r="H498" s="25"/>
    </row>
    <row r="499" ht="12.75">
      <c r="H499" s="25"/>
    </row>
    <row r="500" ht="12.75">
      <c r="H500" s="25"/>
    </row>
    <row r="501" ht="12.75">
      <c r="H501" s="25"/>
    </row>
    <row r="502" ht="12.75">
      <c r="H502" s="25"/>
    </row>
    <row r="503" ht="12.75">
      <c r="H503" s="25"/>
    </row>
    <row r="504" ht="12.75">
      <c r="H504" s="25"/>
    </row>
    <row r="505" ht="12.75">
      <c r="H505" s="25"/>
    </row>
    <row r="506" ht="12.75">
      <c r="H506" s="25"/>
    </row>
    <row r="507" ht="12.75">
      <c r="H507" s="25"/>
    </row>
    <row r="508" ht="12.75">
      <c r="H508" s="25"/>
    </row>
    <row r="509" ht="12.75">
      <c r="H509" s="25"/>
    </row>
    <row r="510" ht="12.75">
      <c r="H510" s="25"/>
    </row>
    <row r="511" ht="12.75">
      <c r="H511" s="25"/>
    </row>
    <row r="512" ht="12.75">
      <c r="H512" s="25"/>
    </row>
    <row r="513" ht="12.75">
      <c r="H513" s="25"/>
    </row>
    <row r="514" ht="12.75">
      <c r="H514" s="25"/>
    </row>
    <row r="515" ht="12.75">
      <c r="H515" s="25"/>
    </row>
    <row r="516" ht="12.75">
      <c r="H516" s="25"/>
    </row>
    <row r="517" ht="12.75">
      <c r="H517" s="25"/>
    </row>
    <row r="518" ht="12.75">
      <c r="H518" s="25"/>
    </row>
    <row r="519" ht="12.75">
      <c r="H519" s="25"/>
    </row>
    <row r="520" ht="12.75">
      <c r="H520" s="25"/>
    </row>
    <row r="521" ht="12.75">
      <c r="H521" s="25"/>
    </row>
    <row r="522" ht="12.75">
      <c r="H522" s="25"/>
    </row>
    <row r="523" ht="12.75">
      <c r="H523" s="25"/>
    </row>
    <row r="524" ht="12.75">
      <c r="H524" s="25"/>
    </row>
    <row r="525" ht="12.75">
      <c r="H525" s="25"/>
    </row>
    <row r="526" ht="12.75">
      <c r="H526" s="25"/>
    </row>
    <row r="527" ht="12.75">
      <c r="H527" s="25"/>
    </row>
    <row r="528" ht="12.75">
      <c r="H528" s="25"/>
    </row>
    <row r="529" ht="12.75">
      <c r="H529" s="25"/>
    </row>
    <row r="530" ht="12.75">
      <c r="H530" s="25"/>
    </row>
    <row r="531" ht="12.75">
      <c r="H531" s="25"/>
    </row>
    <row r="532" ht="12.75">
      <c r="H532" s="25"/>
    </row>
    <row r="533" ht="12.75">
      <c r="H533" s="25"/>
    </row>
    <row r="534" ht="12.75">
      <c r="H534" s="25"/>
    </row>
    <row r="535" ht="12.75">
      <c r="H535" s="25"/>
    </row>
    <row r="536" ht="12.75">
      <c r="H536" s="25"/>
    </row>
    <row r="537" ht="12.75">
      <c r="H537" s="25"/>
    </row>
    <row r="538" ht="12.75">
      <c r="H538" s="25"/>
    </row>
    <row r="539" ht="12.75">
      <c r="H539" s="25"/>
    </row>
    <row r="540" ht="12.75">
      <c r="H540" s="25"/>
    </row>
    <row r="541" ht="12.75">
      <c r="H541" s="25"/>
    </row>
    <row r="542" ht="12.75">
      <c r="H542" s="25"/>
    </row>
    <row r="543" ht="12.75">
      <c r="H543" s="25"/>
    </row>
    <row r="544" ht="12.75">
      <c r="H544" s="25"/>
    </row>
    <row r="545" ht="12.75">
      <c r="H545" s="25"/>
    </row>
    <row r="546" ht="12.75">
      <c r="H546" s="25"/>
    </row>
    <row r="547" ht="12.75">
      <c r="H547" s="25"/>
    </row>
    <row r="548" ht="12.75">
      <c r="H548" s="25"/>
    </row>
    <row r="549" ht="12.75">
      <c r="H549" s="25"/>
    </row>
    <row r="550" ht="12.75">
      <c r="H550" s="25"/>
    </row>
    <row r="551" ht="12.75">
      <c r="H551" s="25"/>
    </row>
    <row r="552" ht="12.75">
      <c r="H552" s="25"/>
    </row>
    <row r="553" ht="12.75">
      <c r="H553" s="25"/>
    </row>
    <row r="554" ht="12.75">
      <c r="H554" s="25"/>
    </row>
    <row r="555" ht="12.75">
      <c r="H555" s="25"/>
    </row>
    <row r="556" ht="12.75">
      <c r="H556" s="25"/>
    </row>
    <row r="557" ht="12.75">
      <c r="H557" s="25"/>
    </row>
    <row r="558" ht="12.75">
      <c r="H558" s="25"/>
    </row>
    <row r="559" ht="12.75">
      <c r="H559" s="25"/>
    </row>
    <row r="560" ht="12.75">
      <c r="H560" s="25"/>
    </row>
    <row r="561" ht="12.75">
      <c r="H561" s="25"/>
    </row>
    <row r="562" ht="12.75">
      <c r="H562" s="25"/>
    </row>
    <row r="563" ht="12.75">
      <c r="H563" s="25"/>
    </row>
    <row r="564" ht="12.75">
      <c r="H564" s="25"/>
    </row>
    <row r="565" ht="12.75">
      <c r="H565" s="25"/>
    </row>
    <row r="566" ht="12.75">
      <c r="H566" s="25"/>
    </row>
    <row r="567" ht="12.75">
      <c r="H567" s="25"/>
    </row>
    <row r="568" ht="12.75">
      <c r="H568" s="25"/>
    </row>
    <row r="569" ht="12.75">
      <c r="H569" s="25"/>
    </row>
    <row r="570" ht="12.75">
      <c r="H570" s="25"/>
    </row>
    <row r="571" ht="12.75">
      <c r="H571" s="25"/>
    </row>
    <row r="572" ht="12.75">
      <c r="H572" s="25"/>
    </row>
    <row r="573" ht="12.75">
      <c r="H573" s="25"/>
    </row>
    <row r="574" ht="12.75">
      <c r="H574" s="25"/>
    </row>
    <row r="575" ht="12.75">
      <c r="H575" s="25"/>
    </row>
    <row r="576" ht="12.75">
      <c r="H576" s="25"/>
    </row>
    <row r="577" ht="12.75">
      <c r="H577" s="25"/>
    </row>
    <row r="578" ht="12.75">
      <c r="H578" s="25"/>
    </row>
    <row r="579" ht="12.75">
      <c r="H579" s="25"/>
    </row>
    <row r="580" ht="12.75">
      <c r="H580" s="25"/>
    </row>
    <row r="581" ht="12.75">
      <c r="H581" s="25"/>
    </row>
    <row r="582" ht="12.75">
      <c r="H582" s="25"/>
    </row>
    <row r="583" ht="12.75">
      <c r="H583" s="25"/>
    </row>
    <row r="584" ht="12.75">
      <c r="H584" s="25"/>
    </row>
    <row r="585" ht="12.75">
      <c r="H585" s="25"/>
    </row>
    <row r="586" ht="12.75">
      <c r="H586" s="25"/>
    </row>
    <row r="587" ht="12.75">
      <c r="H587" s="25"/>
    </row>
    <row r="588" ht="12.75">
      <c r="H588" s="25"/>
    </row>
    <row r="589" ht="12.75">
      <c r="H589" s="25"/>
    </row>
    <row r="590" ht="12.75">
      <c r="H590" s="25"/>
    </row>
    <row r="591" ht="12.75">
      <c r="H591" s="25"/>
    </row>
    <row r="592" ht="12.75">
      <c r="H592" s="25"/>
    </row>
    <row r="593" ht="12.75">
      <c r="H593" s="25"/>
    </row>
    <row r="594" ht="12.75">
      <c r="H594" s="25"/>
    </row>
    <row r="595" ht="12.75">
      <c r="H595" s="25"/>
    </row>
    <row r="596" ht="12.75">
      <c r="H596" s="25"/>
    </row>
    <row r="597" ht="12.75">
      <c r="H597" s="25"/>
    </row>
    <row r="598" ht="12.75">
      <c r="H598" s="25"/>
    </row>
    <row r="599" ht="12.75">
      <c r="H599" s="25"/>
    </row>
    <row r="600" ht="12.75">
      <c r="H600" s="25"/>
    </row>
    <row r="601" ht="12.75">
      <c r="H601" s="25"/>
    </row>
    <row r="602" ht="12.75">
      <c r="H602" s="25"/>
    </row>
    <row r="603" ht="12.75">
      <c r="H603" s="25"/>
    </row>
    <row r="604" ht="12.75">
      <c r="H604" s="25"/>
    </row>
    <row r="605" ht="12.75">
      <c r="H605" s="25"/>
    </row>
    <row r="606" ht="12.75">
      <c r="H606" s="25"/>
    </row>
    <row r="607" ht="12.75">
      <c r="H607" s="25"/>
    </row>
    <row r="608" ht="12.75">
      <c r="H608" s="25"/>
    </row>
    <row r="609" ht="12.75">
      <c r="H609" s="25"/>
    </row>
    <row r="610" ht="12.75">
      <c r="H610" s="25"/>
    </row>
    <row r="611" ht="12.75">
      <c r="H611" s="25"/>
    </row>
    <row r="612" ht="12.75">
      <c r="H612" s="25"/>
    </row>
    <row r="613" ht="12.75">
      <c r="H613" s="25"/>
    </row>
    <row r="614" ht="12.75">
      <c r="H614" s="25"/>
    </row>
    <row r="615" ht="12.75">
      <c r="H615" s="25"/>
    </row>
    <row r="616" ht="12.75">
      <c r="H616" s="25"/>
    </row>
    <row r="617" ht="12.75">
      <c r="H617" s="25"/>
    </row>
    <row r="618" ht="12.75">
      <c r="H618" s="25"/>
    </row>
    <row r="619" ht="12.75">
      <c r="H619" s="25"/>
    </row>
    <row r="620" ht="12.75">
      <c r="H620" s="25"/>
    </row>
    <row r="621" ht="12.75">
      <c r="H621" s="25"/>
    </row>
    <row r="622" ht="12.75">
      <c r="H622" s="25"/>
    </row>
    <row r="623" ht="12.75">
      <c r="H623" s="25"/>
    </row>
    <row r="624" ht="12.75">
      <c r="H624" s="25"/>
    </row>
    <row r="625" ht="12.75">
      <c r="H625" s="25"/>
    </row>
    <row r="626" ht="12.75">
      <c r="H626" s="25"/>
    </row>
    <row r="627" ht="12.75">
      <c r="H627" s="25"/>
    </row>
    <row r="628" ht="12.75">
      <c r="H628" s="25"/>
    </row>
    <row r="629" ht="12.75">
      <c r="H629" s="25"/>
    </row>
    <row r="630" ht="12.75">
      <c r="H630" s="25"/>
    </row>
    <row r="631" ht="12.75">
      <c r="H631" s="25"/>
    </row>
    <row r="632" ht="12.75">
      <c r="H632" s="25"/>
    </row>
    <row r="633" ht="12.75">
      <c r="H633" s="25"/>
    </row>
    <row r="634" ht="12.75">
      <c r="H634" s="25"/>
    </row>
    <row r="635" ht="12.75">
      <c r="H635" s="25"/>
    </row>
    <row r="636" ht="12.75">
      <c r="H636" s="25"/>
    </row>
    <row r="637" ht="12.75">
      <c r="H637" s="25"/>
    </row>
    <row r="638" ht="12.75">
      <c r="H638" s="25"/>
    </row>
    <row r="639" ht="12.75">
      <c r="H639" s="25"/>
    </row>
    <row r="640" ht="12.75">
      <c r="H640" s="25"/>
    </row>
    <row r="641" ht="12.75">
      <c r="H641" s="25"/>
    </row>
    <row r="642" ht="12.75">
      <c r="H642" s="25"/>
    </row>
    <row r="643" ht="12.75">
      <c r="H643" s="25"/>
    </row>
    <row r="644" ht="12.75">
      <c r="H644" s="25"/>
    </row>
    <row r="645" ht="12.75">
      <c r="H645" s="25"/>
    </row>
    <row r="646" ht="12.75">
      <c r="H646" s="25"/>
    </row>
    <row r="647" ht="12.75">
      <c r="H647" s="25"/>
    </row>
    <row r="648" ht="12.75">
      <c r="H648" s="25"/>
    </row>
    <row r="649" ht="12.75">
      <c r="H649" s="25"/>
    </row>
    <row r="650" ht="12.75">
      <c r="H650" s="25"/>
    </row>
    <row r="651" ht="12.75">
      <c r="H651" s="25"/>
    </row>
    <row r="652" ht="12.75">
      <c r="H652" s="25"/>
    </row>
    <row r="653" ht="12.75">
      <c r="H653" s="25"/>
    </row>
    <row r="654" ht="12.75">
      <c r="H654" s="25"/>
    </row>
    <row r="655" ht="12.75">
      <c r="H655" s="25"/>
    </row>
    <row r="656" ht="12.75">
      <c r="H656" s="25"/>
    </row>
    <row r="657" ht="12.75">
      <c r="H657" s="25"/>
    </row>
    <row r="658" ht="12.75">
      <c r="H658" s="25"/>
    </row>
    <row r="659" ht="12.75">
      <c r="H659" s="25"/>
    </row>
    <row r="660" ht="12.75">
      <c r="H660" s="25"/>
    </row>
    <row r="661" ht="12.75">
      <c r="H661" s="25"/>
    </row>
    <row r="662" ht="12.75">
      <c r="H662" s="25"/>
    </row>
    <row r="663" ht="12.75">
      <c r="H663" s="25"/>
    </row>
    <row r="664" ht="12.75">
      <c r="H664" s="25"/>
    </row>
    <row r="665" ht="12.75">
      <c r="H665" s="25"/>
    </row>
    <row r="666" ht="12.75">
      <c r="H666" s="25"/>
    </row>
    <row r="667" ht="12.75">
      <c r="H667" s="25"/>
    </row>
    <row r="668" ht="12.75">
      <c r="H668" s="25"/>
    </row>
    <row r="669" ht="12.75">
      <c r="H669" s="25"/>
    </row>
    <row r="670" ht="12.75">
      <c r="H670" s="25"/>
    </row>
    <row r="671" ht="12.75">
      <c r="H671" s="25"/>
    </row>
    <row r="672" ht="12.75">
      <c r="H672" s="25"/>
    </row>
    <row r="673" ht="12.75">
      <c r="H673" s="25"/>
    </row>
  </sheetData>
  <sheetProtection/>
  <mergeCells count="2">
    <mergeCell ref="H6:I6"/>
    <mergeCell ref="J6:N6"/>
  </mergeCells>
  <hyperlinks>
    <hyperlink ref="F8" r:id="rId1" display="E0900061-v1"/>
    <hyperlink ref="B8" r:id="rId2" display="D0900293-v1"/>
  </hyperlinks>
  <printOptions/>
  <pageMargins left="0.75" right="0.75" top="1" bottom="1" header="0.5" footer="0.5"/>
  <pageSetup horizontalDpi="600" verticalDpi="600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E28" sqref="E28"/>
    </sheetView>
  </sheetViews>
  <sheetFormatPr defaultColWidth="9.140625" defaultRowHeight="12.75"/>
  <cols>
    <col min="2" max="2" width="17.421875" style="0" customWidth="1"/>
    <col min="5" max="5" width="39.28125" style="0" customWidth="1"/>
    <col min="6" max="6" width="16.00390625" style="0" customWidth="1"/>
    <col min="7" max="7" width="7.00390625" style="0" customWidth="1"/>
    <col min="10" max="10" width="7.57421875" style="0" customWidth="1"/>
    <col min="11" max="11" width="5.140625" style="0" customWidth="1"/>
    <col min="14" max="14" width="12.28125" style="0" customWidth="1"/>
  </cols>
  <sheetData>
    <row r="1" spans="1:14" ht="22.5">
      <c r="A1" s="2" t="s">
        <v>243</v>
      </c>
      <c r="H1" s="12"/>
      <c r="I1" s="8"/>
      <c r="J1" s="16"/>
      <c r="K1" s="16"/>
      <c r="L1" s="16"/>
      <c r="M1" s="16"/>
      <c r="N1" s="16"/>
    </row>
    <row r="2" spans="8:14" ht="12.75">
      <c r="H2" s="12"/>
      <c r="I2" s="8"/>
      <c r="J2" s="16"/>
      <c r="K2" s="16"/>
      <c r="L2" s="16"/>
      <c r="M2" s="16"/>
      <c r="N2" s="16"/>
    </row>
    <row r="3" spans="1:14" ht="12.75">
      <c r="A3" s="4" t="s">
        <v>1459</v>
      </c>
      <c r="B3" s="36" t="s">
        <v>1481</v>
      </c>
      <c r="C3" s="37"/>
      <c r="D3" s="1"/>
      <c r="E3" s="1"/>
      <c r="F3" s="1"/>
      <c r="G3" s="1"/>
      <c r="H3" s="11"/>
      <c r="I3" s="9"/>
      <c r="J3" s="15"/>
      <c r="K3" s="15"/>
      <c r="L3" s="15"/>
      <c r="M3" s="15"/>
      <c r="N3" s="15"/>
    </row>
    <row r="4" spans="1:14" ht="12.75">
      <c r="A4" s="4" t="s">
        <v>1460</v>
      </c>
      <c r="B4" s="36" t="s">
        <v>244</v>
      </c>
      <c r="C4" s="1"/>
      <c r="D4" s="1"/>
      <c r="E4" s="1"/>
      <c r="F4" s="1"/>
      <c r="G4" s="1"/>
      <c r="H4" s="11"/>
      <c r="I4" s="9"/>
      <c r="J4" s="15"/>
      <c r="K4" s="15"/>
      <c r="L4" s="15"/>
      <c r="M4" s="15"/>
      <c r="N4" s="15"/>
    </row>
    <row r="5" spans="1:14" ht="12.75">
      <c r="A5" s="4" t="s">
        <v>1461</v>
      </c>
      <c r="B5" s="38">
        <v>40224</v>
      </c>
      <c r="C5" s="1"/>
      <c r="D5" s="1"/>
      <c r="E5" s="1"/>
      <c r="F5" s="1"/>
      <c r="G5" s="1"/>
      <c r="H5" s="11"/>
      <c r="I5" s="9"/>
      <c r="J5" s="15"/>
      <c r="K5" s="15"/>
      <c r="L5" s="15"/>
      <c r="M5" s="15"/>
      <c r="N5" s="15"/>
    </row>
    <row r="6" spans="1:14" ht="12.75">
      <c r="A6" s="1"/>
      <c r="B6" s="1"/>
      <c r="C6" s="1"/>
      <c r="D6" s="1"/>
      <c r="E6" s="1"/>
      <c r="F6" s="1"/>
      <c r="G6" s="1"/>
      <c r="H6" s="302" t="s">
        <v>1471</v>
      </c>
      <c r="I6" s="302"/>
      <c r="J6" s="303" t="s">
        <v>1475</v>
      </c>
      <c r="K6" s="303"/>
      <c r="L6" s="303"/>
      <c r="M6" s="303"/>
      <c r="N6" s="303"/>
    </row>
    <row r="7" spans="1:14" ht="26.25">
      <c r="A7" s="3" t="s">
        <v>1466</v>
      </c>
      <c r="B7" s="4" t="s">
        <v>1462</v>
      </c>
      <c r="C7" s="4" t="s">
        <v>1464</v>
      </c>
      <c r="D7" s="4" t="s">
        <v>1463</v>
      </c>
      <c r="E7" s="4" t="s">
        <v>1465</v>
      </c>
      <c r="F7" s="4" t="s">
        <v>1468</v>
      </c>
      <c r="G7" s="18" t="s">
        <v>1478</v>
      </c>
      <c r="H7" s="13" t="s">
        <v>1469</v>
      </c>
      <c r="I7" s="14" t="s">
        <v>1470</v>
      </c>
      <c r="J7" s="6" t="s">
        <v>1472</v>
      </c>
      <c r="K7" s="6" t="s">
        <v>1473</v>
      </c>
      <c r="L7" s="19" t="s">
        <v>1477</v>
      </c>
      <c r="M7" s="6" t="s">
        <v>1474</v>
      </c>
      <c r="N7" s="19" t="s">
        <v>1476</v>
      </c>
    </row>
    <row r="8" spans="1:14" ht="12.75">
      <c r="A8" s="39"/>
      <c r="B8" s="4"/>
      <c r="C8" s="4"/>
      <c r="D8" s="4"/>
      <c r="E8" s="4"/>
      <c r="F8" s="4"/>
      <c r="G8" s="4"/>
      <c r="H8" s="40"/>
      <c r="I8" s="41"/>
      <c r="J8" s="6"/>
      <c r="K8" s="6"/>
      <c r="L8" s="6"/>
      <c r="M8" s="6"/>
      <c r="N8" s="6"/>
    </row>
    <row r="9" spans="1:14" ht="12.75">
      <c r="A9" s="5">
        <v>1</v>
      </c>
      <c r="B9" s="42" t="s">
        <v>245</v>
      </c>
      <c r="C9" s="5"/>
      <c r="D9" s="5"/>
      <c r="E9" s="3" t="s">
        <v>246</v>
      </c>
      <c r="F9" s="26" t="s">
        <v>247</v>
      </c>
      <c r="G9" s="5">
        <v>327</v>
      </c>
      <c r="H9" s="7">
        <v>1</v>
      </c>
      <c r="I9" s="7">
        <v>1</v>
      </c>
      <c r="J9" s="17"/>
      <c r="K9" s="17"/>
      <c r="L9" s="17"/>
      <c r="M9" s="17" t="s">
        <v>1467</v>
      </c>
      <c r="N9" s="17"/>
    </row>
    <row r="10" spans="1:14" ht="12.75">
      <c r="A10" s="5"/>
      <c r="B10" s="5"/>
      <c r="C10" s="5"/>
      <c r="D10" s="5"/>
      <c r="E10" s="5"/>
      <c r="F10" s="5"/>
      <c r="G10" s="5"/>
      <c r="H10" s="43"/>
      <c r="I10" s="7"/>
      <c r="J10" s="17"/>
      <c r="K10" s="17"/>
      <c r="L10" s="17"/>
      <c r="M10" s="17"/>
      <c r="N10" s="17"/>
    </row>
    <row r="11" spans="1:14" ht="12.75">
      <c r="A11" s="5"/>
      <c r="B11" s="5"/>
      <c r="C11" s="5"/>
      <c r="D11" s="5"/>
      <c r="E11" s="5"/>
      <c r="F11" s="5"/>
      <c r="G11" s="5"/>
      <c r="H11" s="43"/>
      <c r="I11" s="7"/>
      <c r="J11" s="17"/>
      <c r="K11" s="17"/>
      <c r="L11" s="17"/>
      <c r="M11" s="17"/>
      <c r="N11" s="17"/>
    </row>
    <row r="12" spans="1:14" ht="12.75">
      <c r="A12" s="5"/>
      <c r="B12" s="5"/>
      <c r="C12" s="5"/>
      <c r="D12" s="5"/>
      <c r="E12" s="5"/>
      <c r="F12" s="5"/>
      <c r="G12" s="5"/>
      <c r="H12" s="43"/>
      <c r="I12" s="7"/>
      <c r="J12" s="17"/>
      <c r="K12" s="17"/>
      <c r="L12" s="17"/>
      <c r="M12" s="17"/>
      <c r="N12" s="17"/>
    </row>
    <row r="13" spans="1:14" ht="12.75">
      <c r="A13" s="5"/>
      <c r="B13" s="5"/>
      <c r="C13" s="5"/>
      <c r="D13" s="5"/>
      <c r="E13" s="5"/>
      <c r="F13" s="5"/>
      <c r="G13" s="5"/>
      <c r="H13" s="43"/>
      <c r="I13" s="7"/>
      <c r="J13" s="17"/>
      <c r="K13" s="17"/>
      <c r="L13" s="17"/>
      <c r="M13" s="17"/>
      <c r="N13" s="17"/>
    </row>
    <row r="14" spans="1:14" ht="12.75">
      <c r="A14" s="5"/>
      <c r="B14" s="5"/>
      <c r="C14" s="5"/>
      <c r="D14" s="5"/>
      <c r="E14" s="5"/>
      <c r="F14" s="5"/>
      <c r="G14" s="5"/>
      <c r="H14" s="43"/>
      <c r="I14" s="7"/>
      <c r="J14" s="17"/>
      <c r="K14" s="17"/>
      <c r="L14" s="17"/>
      <c r="M14" s="17"/>
      <c r="N14" s="17"/>
    </row>
    <row r="15" spans="1:14" ht="12.75">
      <c r="A15" s="5"/>
      <c r="B15" s="5"/>
      <c r="C15" s="5"/>
      <c r="D15" s="5"/>
      <c r="E15" s="5"/>
      <c r="F15" s="5"/>
      <c r="G15" s="5"/>
      <c r="H15" s="43"/>
      <c r="I15" s="7"/>
      <c r="J15" s="17"/>
      <c r="K15" s="17"/>
      <c r="L15" s="17"/>
      <c r="M15" s="17"/>
      <c r="N15" s="17"/>
    </row>
    <row r="16" spans="1:14" ht="12.75">
      <c r="A16" s="5"/>
      <c r="B16" s="5"/>
      <c r="C16" s="5"/>
      <c r="D16" s="5"/>
      <c r="E16" s="5"/>
      <c r="F16" s="5"/>
      <c r="G16" s="5"/>
      <c r="H16" s="43"/>
      <c r="I16" s="7"/>
      <c r="J16" s="17"/>
      <c r="K16" s="17"/>
      <c r="L16" s="17"/>
      <c r="M16" s="17"/>
      <c r="N16" s="17"/>
    </row>
    <row r="17" spans="1:14" ht="12.75">
      <c r="A17" s="5"/>
      <c r="B17" s="5"/>
      <c r="C17" s="5"/>
      <c r="D17" s="5"/>
      <c r="E17" s="5"/>
      <c r="F17" s="5"/>
      <c r="G17" s="5"/>
      <c r="H17" s="43"/>
      <c r="I17" s="7"/>
      <c r="J17" s="17"/>
      <c r="K17" s="17"/>
      <c r="L17" s="17"/>
      <c r="M17" s="17"/>
      <c r="N17" s="17"/>
    </row>
    <row r="18" spans="1:14" ht="12.75">
      <c r="A18" s="5"/>
      <c r="B18" s="5"/>
      <c r="C18" s="5"/>
      <c r="D18" s="5"/>
      <c r="E18" s="5"/>
      <c r="F18" s="5"/>
      <c r="G18" s="5"/>
      <c r="H18" s="43"/>
      <c r="I18" s="7"/>
      <c r="J18" s="17"/>
      <c r="K18" s="17"/>
      <c r="L18" s="17"/>
      <c r="M18" s="17"/>
      <c r="N18" s="17"/>
    </row>
    <row r="19" spans="1:14" ht="12.75">
      <c r="A19" s="5"/>
      <c r="B19" s="5"/>
      <c r="C19" s="5"/>
      <c r="D19" s="5"/>
      <c r="E19" s="5"/>
      <c r="F19" s="5"/>
      <c r="G19" s="5"/>
      <c r="H19" s="43"/>
      <c r="I19" s="7"/>
      <c r="J19" s="17"/>
      <c r="K19" s="17"/>
      <c r="L19" s="17"/>
      <c r="M19" s="17"/>
      <c r="N19" s="17"/>
    </row>
    <row r="20" spans="1:14" ht="12.75">
      <c r="A20" s="5"/>
      <c r="B20" s="5"/>
      <c r="C20" s="5"/>
      <c r="D20" s="5"/>
      <c r="E20" s="5"/>
      <c r="F20" s="5"/>
      <c r="G20" s="5"/>
      <c r="H20" s="43"/>
      <c r="I20" s="7"/>
      <c r="J20" s="17"/>
      <c r="K20" s="17"/>
      <c r="L20" s="17"/>
      <c r="M20" s="17"/>
      <c r="N20" s="17"/>
    </row>
    <row r="21" spans="1:14" ht="12.75">
      <c r="A21" s="5"/>
      <c r="B21" s="5"/>
      <c r="C21" s="5"/>
      <c r="D21" s="5"/>
      <c r="E21" s="5"/>
      <c r="F21" s="5"/>
      <c r="G21" s="5"/>
      <c r="H21" s="43"/>
      <c r="I21" s="7"/>
      <c r="J21" s="17"/>
      <c r="K21" s="17"/>
      <c r="L21" s="17"/>
      <c r="M21" s="17"/>
      <c r="N21" s="17"/>
    </row>
    <row r="22" spans="1:14" ht="12.75">
      <c r="A22" s="5"/>
      <c r="B22" s="5"/>
      <c r="C22" s="5"/>
      <c r="D22" s="5"/>
      <c r="E22" s="5"/>
      <c r="F22" s="5"/>
      <c r="G22" s="5"/>
      <c r="H22" s="43"/>
      <c r="I22" s="7"/>
      <c r="J22" s="17"/>
      <c r="K22" s="17"/>
      <c r="L22" s="17"/>
      <c r="M22" s="17"/>
      <c r="N22" s="17"/>
    </row>
    <row r="24" spans="6:7" ht="17.25">
      <c r="F24" s="52" t="s">
        <v>439</v>
      </c>
      <c r="G24" s="53">
        <f>SUM(G9:G22)</f>
        <v>327</v>
      </c>
    </row>
  </sheetData>
  <sheetProtection/>
  <mergeCells count="2">
    <mergeCell ref="H6:I6"/>
    <mergeCell ref="J6:N6"/>
  </mergeCells>
  <hyperlinks>
    <hyperlink ref="F9" r:id="rId1" display="E0900167-v4"/>
    <hyperlink ref="B9" r:id="rId2" display="D0901346-v2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H28" sqref="H28"/>
    </sheetView>
  </sheetViews>
  <sheetFormatPr defaultColWidth="9.140625" defaultRowHeight="12.75"/>
  <cols>
    <col min="2" max="2" width="14.7109375" style="0" customWidth="1"/>
    <col min="5" max="5" width="71.140625" style="0" customWidth="1"/>
    <col min="6" max="6" width="16.421875" style="0" customWidth="1"/>
  </cols>
  <sheetData>
    <row r="1" spans="1:14" ht="22.5">
      <c r="A1" s="2" t="s">
        <v>248</v>
      </c>
      <c r="H1" s="12"/>
      <c r="I1" s="8"/>
      <c r="J1" s="16"/>
      <c r="K1" s="16"/>
      <c r="L1" s="16"/>
      <c r="M1" s="16"/>
      <c r="N1" s="16"/>
    </row>
    <row r="2" spans="8:14" ht="12.75">
      <c r="H2" s="12"/>
      <c r="I2" s="8"/>
      <c r="J2" s="16"/>
      <c r="K2" s="16"/>
      <c r="L2" s="16"/>
      <c r="M2" s="16"/>
      <c r="N2" s="16"/>
    </row>
    <row r="3" spans="1:14" ht="12.75">
      <c r="A3" s="4" t="s">
        <v>1459</v>
      </c>
      <c r="B3" s="36" t="s">
        <v>1481</v>
      </c>
      <c r="C3" s="37"/>
      <c r="D3" s="1"/>
      <c r="E3" s="1"/>
      <c r="F3" s="1"/>
      <c r="G3" s="1"/>
      <c r="H3" s="11"/>
      <c r="I3" s="9"/>
      <c r="J3" s="15"/>
      <c r="K3" s="15"/>
      <c r="L3" s="15"/>
      <c r="M3" s="15"/>
      <c r="N3" s="15"/>
    </row>
    <row r="4" spans="1:14" ht="12.75">
      <c r="A4" s="4" t="s">
        <v>1460</v>
      </c>
      <c r="B4" s="36" t="s">
        <v>244</v>
      </c>
      <c r="C4" s="1"/>
      <c r="D4" s="1"/>
      <c r="E4" s="1"/>
      <c r="F4" s="1"/>
      <c r="G4" s="1"/>
      <c r="H4" s="11"/>
      <c r="I4" s="9"/>
      <c r="J4" s="15"/>
      <c r="K4" s="15"/>
      <c r="L4" s="15"/>
      <c r="M4" s="15"/>
      <c r="N4" s="15"/>
    </row>
    <row r="5" spans="1:14" ht="12.75">
      <c r="A5" s="4" t="s">
        <v>1461</v>
      </c>
      <c r="B5" s="38">
        <v>40224</v>
      </c>
      <c r="C5" s="1"/>
      <c r="D5" s="1"/>
      <c r="E5" s="1"/>
      <c r="F5" s="1"/>
      <c r="G5" s="1"/>
      <c r="H5" s="11"/>
      <c r="I5" s="9"/>
      <c r="J5" s="15"/>
      <c r="K5" s="15"/>
      <c r="L5" s="15"/>
      <c r="M5" s="15"/>
      <c r="N5" s="15"/>
    </row>
    <row r="6" spans="1:14" ht="12.75">
      <c r="A6" s="1"/>
      <c r="B6" s="1"/>
      <c r="C6" s="1"/>
      <c r="D6" s="1"/>
      <c r="E6" s="1"/>
      <c r="F6" s="1"/>
      <c r="G6" s="1"/>
      <c r="H6" s="302" t="s">
        <v>1471</v>
      </c>
      <c r="I6" s="302"/>
      <c r="J6" s="303" t="s">
        <v>1475</v>
      </c>
      <c r="K6" s="303"/>
      <c r="L6" s="303"/>
      <c r="M6" s="303"/>
      <c r="N6" s="303"/>
    </row>
    <row r="7" spans="1:14" ht="39">
      <c r="A7" s="3" t="s">
        <v>1466</v>
      </c>
      <c r="B7" s="4" t="s">
        <v>1462</v>
      </c>
      <c r="C7" s="4" t="s">
        <v>1464</v>
      </c>
      <c r="D7" s="4" t="s">
        <v>1463</v>
      </c>
      <c r="E7" s="4" t="s">
        <v>1465</v>
      </c>
      <c r="F7" s="4" t="s">
        <v>1468</v>
      </c>
      <c r="G7" s="18" t="s">
        <v>1478</v>
      </c>
      <c r="H7" s="13" t="s">
        <v>1469</v>
      </c>
      <c r="I7" s="14" t="s">
        <v>1470</v>
      </c>
      <c r="J7" s="6" t="s">
        <v>1472</v>
      </c>
      <c r="K7" s="6" t="s">
        <v>1473</v>
      </c>
      <c r="L7" s="19" t="s">
        <v>1477</v>
      </c>
      <c r="M7" s="6" t="s">
        <v>1474</v>
      </c>
      <c r="N7" s="19" t="s">
        <v>1476</v>
      </c>
    </row>
    <row r="8" spans="1:14" ht="12.75">
      <c r="A8" s="39"/>
      <c r="B8" s="4"/>
      <c r="C8" s="4"/>
      <c r="D8" s="4"/>
      <c r="E8" s="4"/>
      <c r="F8" s="4"/>
      <c r="G8" s="4"/>
      <c r="H8" s="40"/>
      <c r="I8" s="41"/>
      <c r="J8" s="6"/>
      <c r="K8" s="6"/>
      <c r="L8" s="6"/>
      <c r="M8" s="6"/>
      <c r="N8" s="6"/>
    </row>
    <row r="9" spans="1:14" ht="12.75">
      <c r="A9" s="5">
        <v>1</v>
      </c>
      <c r="B9" s="26" t="s">
        <v>249</v>
      </c>
      <c r="C9" s="5"/>
      <c r="D9" s="5"/>
      <c r="E9" s="3" t="s">
        <v>250</v>
      </c>
      <c r="F9" s="26" t="s">
        <v>251</v>
      </c>
      <c r="G9" s="5">
        <v>117</v>
      </c>
      <c r="H9" s="7">
        <v>1</v>
      </c>
      <c r="I9" s="7">
        <v>1</v>
      </c>
      <c r="J9" s="17"/>
      <c r="K9" s="17"/>
      <c r="L9" s="17"/>
      <c r="M9" s="17" t="s">
        <v>1467</v>
      </c>
      <c r="N9" s="17"/>
    </row>
    <row r="10" spans="1:14" ht="12.75">
      <c r="A10" s="5"/>
      <c r="B10" s="5"/>
      <c r="C10" s="5"/>
      <c r="D10" s="5"/>
      <c r="E10" s="5"/>
      <c r="F10" s="5"/>
      <c r="G10" s="5"/>
      <c r="H10" s="43"/>
      <c r="I10" s="7"/>
      <c r="J10" s="17"/>
      <c r="K10" s="17"/>
      <c r="L10" s="17"/>
      <c r="M10" s="17"/>
      <c r="N10" s="17"/>
    </row>
    <row r="11" spans="1:14" ht="12.75">
      <c r="A11" s="5"/>
      <c r="B11" s="5"/>
      <c r="C11" s="5"/>
      <c r="D11" s="5"/>
      <c r="E11" s="5"/>
      <c r="F11" s="5"/>
      <c r="G11" s="5"/>
      <c r="H11" s="43"/>
      <c r="I11" s="7"/>
      <c r="J11" s="17"/>
      <c r="K11" s="17"/>
      <c r="L11" s="17"/>
      <c r="M11" s="17"/>
      <c r="N11" s="17"/>
    </row>
    <row r="12" spans="1:14" ht="12.75">
      <c r="A12" s="5"/>
      <c r="B12" s="5"/>
      <c r="C12" s="5"/>
      <c r="D12" s="5"/>
      <c r="E12" s="5"/>
      <c r="F12" s="5"/>
      <c r="G12" s="5"/>
      <c r="H12" s="43"/>
      <c r="I12" s="7"/>
      <c r="J12" s="17"/>
      <c r="K12" s="17"/>
      <c r="L12" s="17"/>
      <c r="M12" s="17"/>
      <c r="N12" s="17"/>
    </row>
    <row r="13" spans="1:14" ht="12.75">
      <c r="A13" s="5"/>
      <c r="B13" s="5"/>
      <c r="C13" s="5"/>
      <c r="D13" s="5"/>
      <c r="E13" s="5"/>
      <c r="F13" s="5"/>
      <c r="G13" s="5"/>
      <c r="H13" s="43"/>
      <c r="I13" s="7"/>
      <c r="J13" s="17"/>
      <c r="K13" s="17"/>
      <c r="L13" s="17"/>
      <c r="M13" s="17"/>
      <c r="N13" s="17"/>
    </row>
    <row r="14" spans="1:14" ht="12.75">
      <c r="A14" s="5"/>
      <c r="B14" s="5"/>
      <c r="C14" s="5"/>
      <c r="D14" s="5"/>
      <c r="E14" s="5"/>
      <c r="F14" s="5"/>
      <c r="G14" s="5"/>
      <c r="H14" s="43"/>
      <c r="I14" s="7"/>
      <c r="J14" s="17"/>
      <c r="K14" s="17"/>
      <c r="L14" s="17"/>
      <c r="M14" s="17"/>
      <c r="N14" s="17"/>
    </row>
    <row r="15" spans="1:14" ht="12.75">
      <c r="A15" s="5"/>
      <c r="B15" s="5"/>
      <c r="C15" s="5"/>
      <c r="D15" s="5"/>
      <c r="E15" s="5"/>
      <c r="F15" s="5"/>
      <c r="G15" s="5"/>
      <c r="H15" s="43"/>
      <c r="I15" s="7"/>
      <c r="J15" s="17"/>
      <c r="K15" s="17"/>
      <c r="L15" s="17"/>
      <c r="M15" s="17"/>
      <c r="N15" s="17"/>
    </row>
    <row r="16" spans="1:14" ht="12.75">
      <c r="A16" s="5"/>
      <c r="B16" s="5"/>
      <c r="C16" s="5"/>
      <c r="D16" s="5"/>
      <c r="E16" s="5"/>
      <c r="F16" s="5"/>
      <c r="G16" s="5"/>
      <c r="H16" s="43"/>
      <c r="I16" s="7"/>
      <c r="J16" s="17"/>
      <c r="K16" s="17"/>
      <c r="L16" s="17"/>
      <c r="M16" s="17"/>
      <c r="N16" s="17"/>
    </row>
    <row r="17" spans="1:14" ht="12.75">
      <c r="A17" s="5"/>
      <c r="B17" s="5"/>
      <c r="C17" s="5"/>
      <c r="D17" s="5"/>
      <c r="E17" s="5"/>
      <c r="F17" s="5"/>
      <c r="G17" s="5"/>
      <c r="H17" s="43"/>
      <c r="I17" s="7"/>
      <c r="J17" s="17"/>
      <c r="K17" s="17"/>
      <c r="L17" s="17"/>
      <c r="M17" s="17"/>
      <c r="N17" s="17"/>
    </row>
    <row r="18" spans="1:14" ht="12.75">
      <c r="A18" s="5"/>
      <c r="B18" s="5"/>
      <c r="C18" s="5"/>
      <c r="D18" s="5"/>
      <c r="E18" s="5"/>
      <c r="F18" s="5"/>
      <c r="G18" s="5"/>
      <c r="H18" s="43"/>
      <c r="I18" s="7"/>
      <c r="J18" s="17"/>
      <c r="K18" s="17"/>
      <c r="L18" s="17"/>
      <c r="M18" s="17"/>
      <c r="N18" s="17"/>
    </row>
    <row r="19" spans="1:14" ht="12.75">
      <c r="A19" s="5"/>
      <c r="B19" s="5"/>
      <c r="C19" s="5"/>
      <c r="D19" s="5"/>
      <c r="E19" s="5"/>
      <c r="F19" s="5"/>
      <c r="G19" s="5"/>
      <c r="H19" s="43"/>
      <c r="I19" s="7"/>
      <c r="J19" s="17"/>
      <c r="K19" s="17"/>
      <c r="L19" s="17"/>
      <c r="M19" s="17"/>
      <c r="N19" s="17"/>
    </row>
    <row r="20" spans="1:14" ht="12.75">
      <c r="A20" s="5"/>
      <c r="B20" s="5"/>
      <c r="C20" s="5"/>
      <c r="D20" s="5"/>
      <c r="E20" s="5"/>
      <c r="F20" s="5"/>
      <c r="G20" s="5"/>
      <c r="H20" s="43"/>
      <c r="I20" s="7"/>
      <c r="J20" s="17"/>
      <c r="K20" s="17"/>
      <c r="L20" s="17"/>
      <c r="M20" s="17"/>
      <c r="N20" s="17"/>
    </row>
    <row r="21" spans="1:14" ht="12.75">
      <c r="A21" s="5"/>
      <c r="B21" s="5"/>
      <c r="C21" s="5"/>
      <c r="D21" s="5"/>
      <c r="E21" s="5"/>
      <c r="F21" s="5"/>
      <c r="G21" s="5"/>
      <c r="H21" s="43"/>
      <c r="I21" s="7"/>
      <c r="J21" s="17"/>
      <c r="K21" s="17"/>
      <c r="L21" s="17"/>
      <c r="M21" s="17"/>
      <c r="N21" s="17"/>
    </row>
    <row r="22" spans="1:14" ht="12.75">
      <c r="A22" s="5"/>
      <c r="B22" s="5"/>
      <c r="C22" s="5"/>
      <c r="D22" s="5"/>
      <c r="E22" s="5"/>
      <c r="F22" s="5"/>
      <c r="G22" s="5"/>
      <c r="H22" s="43"/>
      <c r="I22" s="7"/>
      <c r="J22" s="17"/>
      <c r="K22" s="17"/>
      <c r="L22" s="17"/>
      <c r="M22" s="17"/>
      <c r="N22" s="17"/>
    </row>
    <row r="24" spans="6:7" ht="17.25">
      <c r="F24" s="52" t="s">
        <v>439</v>
      </c>
      <c r="G24" s="53">
        <f>SUM(G9:G22)</f>
        <v>117</v>
      </c>
    </row>
  </sheetData>
  <sheetProtection/>
  <mergeCells count="2">
    <mergeCell ref="H6:I6"/>
    <mergeCell ref="J6:N6"/>
  </mergeCells>
  <hyperlinks>
    <hyperlink ref="F9" r:id="rId1" display="T1000003-v2"/>
    <hyperlink ref="B9" r:id="rId2" display="D080536-v1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E2" sqref="E2"/>
    </sheetView>
  </sheetViews>
  <sheetFormatPr defaultColWidth="9.140625" defaultRowHeight="12.75"/>
  <cols>
    <col min="2" max="2" width="9.28125" style="0" bestFit="1" customWidth="1"/>
    <col min="5" max="5" width="44.28125" style="0" customWidth="1"/>
    <col min="6" max="6" width="13.421875" style="0" customWidth="1"/>
  </cols>
  <sheetData>
    <row r="1" ht="22.5">
      <c r="A1" s="2" t="s">
        <v>252</v>
      </c>
    </row>
    <row r="2" spans="1:8" ht="12.75">
      <c r="A2" s="4" t="s">
        <v>1459</v>
      </c>
      <c r="B2" s="43" t="s">
        <v>1481</v>
      </c>
      <c r="C2" s="37"/>
      <c r="D2" s="1"/>
      <c r="E2" s="1"/>
      <c r="F2" s="1"/>
      <c r="G2" s="9"/>
      <c r="H2" s="1"/>
    </row>
    <row r="3" spans="1:8" ht="12.75">
      <c r="A3" s="4" t="s">
        <v>1460</v>
      </c>
      <c r="B3" s="43" t="s">
        <v>253</v>
      </c>
      <c r="C3" s="1"/>
      <c r="D3" s="1"/>
      <c r="E3" s="1"/>
      <c r="F3" s="1"/>
      <c r="G3" s="9"/>
      <c r="H3" s="1"/>
    </row>
    <row r="4" spans="1:8" ht="12.75">
      <c r="A4" s="4" t="s">
        <v>1461</v>
      </c>
      <c r="B4" s="44">
        <v>40221</v>
      </c>
      <c r="C4" s="1"/>
      <c r="D4" s="1"/>
      <c r="E4" s="1"/>
      <c r="F4" s="1"/>
      <c r="G4" s="9"/>
      <c r="H4" s="1"/>
    </row>
    <row r="5" spans="1:8" ht="12.75">
      <c r="A5" s="1"/>
      <c r="B5" s="1"/>
      <c r="C5" s="1"/>
      <c r="D5" s="1"/>
      <c r="E5" s="1"/>
      <c r="F5" s="1" t="s">
        <v>254</v>
      </c>
      <c r="G5" s="45"/>
      <c r="H5" s="1"/>
    </row>
    <row r="6" spans="1:8" ht="12.75">
      <c r="A6" s="43" t="s">
        <v>1466</v>
      </c>
      <c r="B6" s="4" t="s">
        <v>1462</v>
      </c>
      <c r="C6" s="4" t="s">
        <v>1464</v>
      </c>
      <c r="D6" s="4" t="s">
        <v>1463</v>
      </c>
      <c r="E6" s="4" t="s">
        <v>1465</v>
      </c>
      <c r="F6" s="4" t="s">
        <v>255</v>
      </c>
      <c r="G6" s="41" t="s">
        <v>256</v>
      </c>
      <c r="H6" s="1"/>
    </row>
    <row r="7" spans="1:7" ht="12.75">
      <c r="A7" s="5">
        <v>1</v>
      </c>
      <c r="B7" s="26" t="s">
        <v>257</v>
      </c>
      <c r="C7" s="5"/>
      <c r="D7" s="5"/>
      <c r="E7" s="5" t="s">
        <v>258</v>
      </c>
      <c r="F7" s="5">
        <v>1</v>
      </c>
      <c r="G7" s="7">
        <v>0.5</v>
      </c>
    </row>
    <row r="8" spans="1:7" ht="12.75">
      <c r="A8" s="5">
        <f>A7+1</f>
        <v>2</v>
      </c>
      <c r="B8" s="46" t="s">
        <v>259</v>
      </c>
      <c r="C8" s="5"/>
      <c r="D8" s="5"/>
      <c r="E8" s="5" t="s">
        <v>280</v>
      </c>
      <c r="F8" s="5">
        <v>1</v>
      </c>
      <c r="G8" s="7">
        <v>0</v>
      </c>
    </row>
    <row r="9" spans="1:7" ht="12.75">
      <c r="A9" s="5">
        <v>3</v>
      </c>
      <c r="B9" s="46" t="s">
        <v>259</v>
      </c>
      <c r="C9" s="5"/>
      <c r="D9" s="5"/>
      <c r="E9" s="47" t="s">
        <v>374</v>
      </c>
      <c r="F9" s="5">
        <v>1</v>
      </c>
      <c r="G9" s="7">
        <v>0</v>
      </c>
    </row>
    <row r="10" spans="1:7" ht="12.75">
      <c r="A10" s="5">
        <v>4</v>
      </c>
      <c r="B10" s="46" t="s">
        <v>259</v>
      </c>
      <c r="C10" s="5"/>
      <c r="D10" s="5"/>
      <c r="E10" s="47" t="s">
        <v>375</v>
      </c>
      <c r="F10" s="5">
        <v>1</v>
      </c>
      <c r="G10" s="7">
        <v>0</v>
      </c>
    </row>
    <row r="11" spans="1:7" ht="12.75">
      <c r="A11" s="5">
        <v>5</v>
      </c>
      <c r="B11" s="46" t="s">
        <v>259</v>
      </c>
      <c r="C11" s="5"/>
      <c r="D11" s="5"/>
      <c r="E11" s="47" t="s">
        <v>376</v>
      </c>
      <c r="F11" s="5">
        <v>1</v>
      </c>
      <c r="G11" s="7">
        <v>0</v>
      </c>
    </row>
    <row r="12" spans="1:7" ht="12.75">
      <c r="A12" s="5">
        <v>6</v>
      </c>
      <c r="B12" s="46" t="s">
        <v>259</v>
      </c>
      <c r="C12" s="5"/>
      <c r="D12" s="5"/>
      <c r="E12" s="47" t="s">
        <v>377</v>
      </c>
      <c r="F12" s="5">
        <v>1</v>
      </c>
      <c r="G12" s="7">
        <v>0</v>
      </c>
    </row>
    <row r="13" spans="1:7" ht="12.75">
      <c r="A13" s="5">
        <v>7</v>
      </c>
      <c r="B13" s="46" t="s">
        <v>259</v>
      </c>
      <c r="C13" s="5"/>
      <c r="D13" s="5"/>
      <c r="E13" s="47" t="s">
        <v>378</v>
      </c>
      <c r="F13" s="5">
        <v>1</v>
      </c>
      <c r="G13" s="7">
        <v>0</v>
      </c>
    </row>
    <row r="14" spans="1:7" ht="12.75">
      <c r="A14" s="5">
        <v>8</v>
      </c>
      <c r="B14" s="26" t="s">
        <v>379</v>
      </c>
      <c r="C14" s="5"/>
      <c r="D14" s="5"/>
      <c r="E14" s="47" t="s">
        <v>380</v>
      </c>
      <c r="F14" s="5">
        <v>1</v>
      </c>
      <c r="G14" s="7">
        <v>0.5</v>
      </c>
    </row>
    <row r="15" spans="1:7" ht="12.75">
      <c r="A15" s="5">
        <v>9</v>
      </c>
      <c r="B15" s="26"/>
      <c r="C15" s="5"/>
      <c r="D15" s="5"/>
      <c r="E15" s="48" t="s">
        <v>381</v>
      </c>
      <c r="F15" s="5">
        <v>1</v>
      </c>
      <c r="G15" s="7">
        <v>0.5</v>
      </c>
    </row>
    <row r="16" spans="1:7" ht="12.75">
      <c r="A16" s="5">
        <v>10</v>
      </c>
      <c r="B16" s="26"/>
      <c r="C16" s="5"/>
      <c r="D16" s="5"/>
      <c r="E16" s="48" t="s">
        <v>382</v>
      </c>
      <c r="F16" s="5">
        <v>1</v>
      </c>
      <c r="G16" s="7">
        <v>0.5</v>
      </c>
    </row>
    <row r="17" spans="1:7" ht="12.75">
      <c r="A17" s="5">
        <v>11</v>
      </c>
      <c r="B17" s="26"/>
      <c r="C17" s="5"/>
      <c r="D17" s="5"/>
      <c r="E17" s="48" t="s">
        <v>383</v>
      </c>
      <c r="F17" s="5">
        <v>1</v>
      </c>
      <c r="G17" s="7">
        <v>0.5</v>
      </c>
    </row>
    <row r="18" spans="1:7" ht="12.75">
      <c r="A18" s="5">
        <v>12</v>
      </c>
      <c r="B18" s="26"/>
      <c r="C18" s="5"/>
      <c r="D18" s="5"/>
      <c r="E18" s="48" t="s">
        <v>384</v>
      </c>
      <c r="F18" s="5">
        <v>1</v>
      </c>
      <c r="G18" s="7">
        <v>0.5</v>
      </c>
    </row>
    <row r="19" spans="1:7" ht="12.75">
      <c r="A19" s="5">
        <v>13</v>
      </c>
      <c r="B19" s="26"/>
      <c r="C19" s="5"/>
      <c r="D19" s="5"/>
      <c r="E19" s="48" t="s">
        <v>385</v>
      </c>
      <c r="F19" s="5">
        <v>1</v>
      </c>
      <c r="G19" s="7">
        <v>0.5</v>
      </c>
    </row>
    <row r="20" spans="1:7" ht="12.75">
      <c r="A20" s="5">
        <v>14</v>
      </c>
      <c r="B20" s="26"/>
      <c r="C20" s="5"/>
      <c r="D20" s="5"/>
      <c r="E20" s="48" t="s">
        <v>386</v>
      </c>
      <c r="F20" s="5">
        <v>1</v>
      </c>
      <c r="G20" s="7">
        <v>0.5</v>
      </c>
    </row>
    <row r="21" spans="1:7" ht="12.75">
      <c r="A21" s="5">
        <v>15</v>
      </c>
      <c r="B21" s="26"/>
      <c r="C21" s="5"/>
      <c r="D21" s="5"/>
      <c r="E21" s="48" t="s">
        <v>387</v>
      </c>
      <c r="F21" s="5">
        <v>1</v>
      </c>
      <c r="G21" s="7">
        <v>0.5</v>
      </c>
    </row>
    <row r="22" spans="1:7" ht="12.75">
      <c r="A22" s="5">
        <v>16</v>
      </c>
      <c r="B22" s="26"/>
      <c r="C22" s="5"/>
      <c r="D22" s="5"/>
      <c r="E22" s="48" t="s">
        <v>388</v>
      </c>
      <c r="F22" s="5">
        <v>1</v>
      </c>
      <c r="G22" s="7">
        <v>0.5</v>
      </c>
    </row>
    <row r="23" spans="1:7" ht="12.75">
      <c r="A23" s="5">
        <v>17</v>
      </c>
      <c r="B23" s="26"/>
      <c r="C23" s="5"/>
      <c r="D23" s="5"/>
      <c r="E23" s="48" t="s">
        <v>389</v>
      </c>
      <c r="F23" s="5">
        <v>1</v>
      </c>
      <c r="G23" s="7">
        <v>0.5</v>
      </c>
    </row>
    <row r="24" spans="1:7" ht="12.75">
      <c r="A24" s="5">
        <v>18</v>
      </c>
      <c r="B24" s="26"/>
      <c r="C24" s="5"/>
      <c r="D24" s="5"/>
      <c r="E24" s="48" t="s">
        <v>390</v>
      </c>
      <c r="F24" s="5">
        <v>1</v>
      </c>
      <c r="G24" s="7">
        <v>0.5</v>
      </c>
    </row>
    <row r="25" spans="1:7" ht="12.75">
      <c r="A25" s="5">
        <v>19</v>
      </c>
      <c r="B25" s="26"/>
      <c r="C25" s="5"/>
      <c r="D25" s="5"/>
      <c r="E25" s="48" t="s">
        <v>391</v>
      </c>
      <c r="F25" s="5">
        <v>1</v>
      </c>
      <c r="G25" s="7">
        <v>0.5</v>
      </c>
    </row>
    <row r="26" spans="1:7" ht="12.75">
      <c r="A26" s="5">
        <f aca="true" t="shared" si="0" ref="A26:A66">A25+1</f>
        <v>20</v>
      </c>
      <c r="B26" s="26"/>
      <c r="C26" s="5"/>
      <c r="D26" s="5"/>
      <c r="E26" s="48" t="s">
        <v>392</v>
      </c>
      <c r="F26" s="5">
        <v>1</v>
      </c>
      <c r="G26" s="7">
        <v>0.5</v>
      </c>
    </row>
    <row r="27" spans="1:7" ht="12.75">
      <c r="A27" s="5">
        <f t="shared" si="0"/>
        <v>21</v>
      </c>
      <c r="B27" s="26"/>
      <c r="C27" s="5"/>
      <c r="D27" s="5"/>
      <c r="E27" s="48" t="s">
        <v>393</v>
      </c>
      <c r="F27" s="5">
        <v>1</v>
      </c>
      <c r="G27" s="7">
        <v>0.5</v>
      </c>
    </row>
    <row r="28" spans="1:7" ht="12.75">
      <c r="A28" s="5">
        <f t="shared" si="0"/>
        <v>22</v>
      </c>
      <c r="B28" s="26"/>
      <c r="C28" s="5"/>
      <c r="D28" s="5"/>
      <c r="E28" s="48" t="s">
        <v>394</v>
      </c>
      <c r="F28" s="5">
        <v>1</v>
      </c>
      <c r="G28" s="7">
        <v>0.5</v>
      </c>
    </row>
    <row r="29" spans="1:7" ht="12.75">
      <c r="A29" s="5">
        <f t="shared" si="0"/>
        <v>23</v>
      </c>
      <c r="B29" s="26"/>
      <c r="C29" s="5"/>
      <c r="D29" s="5"/>
      <c r="E29" s="48" t="s">
        <v>395</v>
      </c>
      <c r="F29" s="5">
        <v>1</v>
      </c>
      <c r="G29" s="7">
        <v>1</v>
      </c>
    </row>
    <row r="30" spans="1:7" ht="12.75">
      <c r="A30" s="5">
        <f t="shared" si="0"/>
        <v>24</v>
      </c>
      <c r="B30" s="26"/>
      <c r="C30" s="5"/>
      <c r="D30" s="5"/>
      <c r="E30" s="49" t="s">
        <v>396</v>
      </c>
      <c r="F30" s="5">
        <v>1</v>
      </c>
      <c r="G30" s="7">
        <v>1</v>
      </c>
    </row>
    <row r="31" spans="1:7" ht="12.75">
      <c r="A31" s="5">
        <f t="shared" si="0"/>
        <v>25</v>
      </c>
      <c r="B31" s="26" t="s">
        <v>397</v>
      </c>
      <c r="C31" s="5"/>
      <c r="D31" s="5"/>
      <c r="E31" s="47" t="s">
        <v>398</v>
      </c>
      <c r="F31" s="5">
        <v>17</v>
      </c>
      <c r="G31" s="7">
        <v>0</v>
      </c>
    </row>
    <row r="32" spans="1:7" ht="12.75">
      <c r="A32" s="5">
        <f t="shared" si="0"/>
        <v>26</v>
      </c>
      <c r="B32" s="5" t="s">
        <v>259</v>
      </c>
      <c r="C32" s="5"/>
      <c r="D32" s="5"/>
      <c r="E32" s="47" t="s">
        <v>399</v>
      </c>
      <c r="F32" s="5">
        <v>17</v>
      </c>
      <c r="G32" s="7">
        <v>0</v>
      </c>
    </row>
    <row r="33" spans="1:7" ht="12.75">
      <c r="A33" s="5">
        <f t="shared" si="0"/>
        <v>27</v>
      </c>
      <c r="B33" s="5"/>
      <c r="C33" s="5"/>
      <c r="D33" s="46" t="s">
        <v>400</v>
      </c>
      <c r="E33" s="5" t="s">
        <v>401</v>
      </c>
      <c r="F33" s="5">
        <v>1</v>
      </c>
      <c r="G33" s="7">
        <v>1</v>
      </c>
    </row>
    <row r="34" spans="1:7" ht="12.75">
      <c r="A34" s="5">
        <f t="shared" si="0"/>
        <v>28</v>
      </c>
      <c r="B34" s="5"/>
      <c r="C34" s="5"/>
      <c r="D34" s="26" t="s">
        <v>402</v>
      </c>
      <c r="E34" s="5" t="s">
        <v>403</v>
      </c>
      <c r="F34" s="5">
        <v>1</v>
      </c>
      <c r="G34" s="7">
        <v>1</v>
      </c>
    </row>
    <row r="35" spans="1:7" ht="12.75">
      <c r="A35" s="5">
        <f t="shared" si="0"/>
        <v>29</v>
      </c>
      <c r="B35" s="5"/>
      <c r="C35" s="5"/>
      <c r="D35" s="26" t="s">
        <v>404</v>
      </c>
      <c r="E35" s="5" t="s">
        <v>405</v>
      </c>
      <c r="F35" s="5">
        <v>1</v>
      </c>
      <c r="G35" s="7">
        <v>1</v>
      </c>
    </row>
    <row r="36" spans="1:7" ht="12.75">
      <c r="A36" s="5">
        <f t="shared" si="0"/>
        <v>30</v>
      </c>
      <c r="B36" s="5"/>
      <c r="C36" s="5"/>
      <c r="D36" s="26" t="s">
        <v>406</v>
      </c>
      <c r="E36" s="5" t="s">
        <v>407</v>
      </c>
      <c r="F36" s="5">
        <v>1</v>
      </c>
      <c r="G36" s="7">
        <v>1</v>
      </c>
    </row>
    <row r="37" spans="1:7" ht="12.75">
      <c r="A37" s="5">
        <f t="shared" si="0"/>
        <v>31</v>
      </c>
      <c r="B37" s="5"/>
      <c r="C37" s="5"/>
      <c r="D37" s="26" t="s">
        <v>408</v>
      </c>
      <c r="E37" s="5" t="s">
        <v>409</v>
      </c>
      <c r="F37" s="5">
        <v>1</v>
      </c>
      <c r="G37" s="7">
        <v>1</v>
      </c>
    </row>
    <row r="38" spans="1:7" ht="12.75">
      <c r="A38" s="5">
        <f t="shared" si="0"/>
        <v>32</v>
      </c>
      <c r="B38" s="5"/>
      <c r="C38" s="5"/>
      <c r="D38" s="26" t="s">
        <v>410</v>
      </c>
      <c r="E38" s="5" t="s">
        <v>411</v>
      </c>
      <c r="F38" s="5">
        <v>1</v>
      </c>
      <c r="G38" s="7">
        <v>1</v>
      </c>
    </row>
    <row r="39" spans="1:7" ht="12.75">
      <c r="A39" s="5">
        <f t="shared" si="0"/>
        <v>33</v>
      </c>
      <c r="B39" s="5"/>
      <c r="C39" s="5"/>
      <c r="D39" s="26" t="s">
        <v>412</v>
      </c>
      <c r="E39" s="5" t="s">
        <v>413</v>
      </c>
      <c r="F39" s="5">
        <v>1</v>
      </c>
      <c r="G39" s="7">
        <v>0.9</v>
      </c>
    </row>
    <row r="40" spans="1:7" ht="12.75">
      <c r="A40" s="5">
        <f t="shared" si="0"/>
        <v>34</v>
      </c>
      <c r="B40" s="5"/>
      <c r="C40" s="5"/>
      <c r="D40" s="26" t="s">
        <v>414</v>
      </c>
      <c r="E40" s="5" t="s">
        <v>415</v>
      </c>
      <c r="F40" s="5">
        <v>1</v>
      </c>
      <c r="G40" s="7">
        <v>0.9</v>
      </c>
    </row>
    <row r="41" spans="1:7" ht="12.75">
      <c r="A41" s="5">
        <f t="shared" si="0"/>
        <v>35</v>
      </c>
      <c r="B41" s="26" t="s">
        <v>416</v>
      </c>
      <c r="C41" s="5"/>
      <c r="D41" s="5"/>
      <c r="E41" s="5" t="s">
        <v>417</v>
      </c>
      <c r="F41" s="5">
        <v>1</v>
      </c>
      <c r="G41" s="7">
        <v>1</v>
      </c>
    </row>
    <row r="42" spans="1:7" ht="12.75">
      <c r="A42" s="5">
        <f t="shared" si="0"/>
        <v>36</v>
      </c>
      <c r="B42" s="26" t="s">
        <v>418</v>
      </c>
      <c r="C42" s="5"/>
      <c r="D42" s="5"/>
      <c r="E42" s="5" t="s">
        <v>419</v>
      </c>
      <c r="F42" s="5">
        <v>1</v>
      </c>
      <c r="G42" s="7">
        <v>1</v>
      </c>
    </row>
    <row r="43" spans="1:7" ht="12.75">
      <c r="A43" s="5">
        <f t="shared" si="0"/>
        <v>37</v>
      </c>
      <c r="B43" s="26" t="s">
        <v>420</v>
      </c>
      <c r="C43" s="5"/>
      <c r="D43" s="5"/>
      <c r="E43" s="5" t="s">
        <v>421</v>
      </c>
      <c r="F43" s="5">
        <v>1</v>
      </c>
      <c r="G43" s="7">
        <v>1</v>
      </c>
    </row>
    <row r="44" spans="1:7" ht="12.75">
      <c r="A44" s="5">
        <f t="shared" si="0"/>
        <v>38</v>
      </c>
      <c r="B44" s="26" t="s">
        <v>422</v>
      </c>
      <c r="C44" s="5"/>
      <c r="D44" s="5"/>
      <c r="E44" s="5" t="s">
        <v>423</v>
      </c>
      <c r="F44" s="5">
        <v>1</v>
      </c>
      <c r="G44" s="7">
        <v>1</v>
      </c>
    </row>
    <row r="45" spans="1:7" ht="12.75">
      <c r="A45" s="5">
        <f t="shared" si="0"/>
        <v>39</v>
      </c>
      <c r="B45" s="5" t="s">
        <v>259</v>
      </c>
      <c r="C45" s="5"/>
      <c r="D45" s="5"/>
      <c r="E45" s="5" t="s">
        <v>424</v>
      </c>
      <c r="F45" s="5">
        <v>1</v>
      </c>
      <c r="G45" s="7">
        <v>0</v>
      </c>
    </row>
    <row r="46" spans="1:7" ht="12.75">
      <c r="A46" s="5">
        <f t="shared" si="0"/>
        <v>40</v>
      </c>
      <c r="B46" s="5" t="s">
        <v>259</v>
      </c>
      <c r="C46" s="5"/>
      <c r="D46" s="5"/>
      <c r="E46" s="5" t="s">
        <v>425</v>
      </c>
      <c r="F46" s="5">
        <v>1</v>
      </c>
      <c r="G46" s="7">
        <v>0</v>
      </c>
    </row>
    <row r="47" spans="1:7" ht="12.75">
      <c r="A47" s="5">
        <f t="shared" si="0"/>
        <v>41</v>
      </c>
      <c r="B47" s="5" t="s">
        <v>259</v>
      </c>
      <c r="C47" s="5"/>
      <c r="D47" s="5"/>
      <c r="E47" s="5" t="s">
        <v>426</v>
      </c>
      <c r="F47" s="5">
        <v>1</v>
      </c>
      <c r="G47" s="7">
        <v>0</v>
      </c>
    </row>
    <row r="48" spans="1:7" ht="12.75">
      <c r="A48" s="5">
        <f t="shared" si="0"/>
        <v>42</v>
      </c>
      <c r="B48" s="5"/>
      <c r="C48" s="5"/>
      <c r="D48" s="5" t="s">
        <v>259</v>
      </c>
      <c r="E48" s="5" t="s">
        <v>427</v>
      </c>
      <c r="F48" s="5">
        <v>1</v>
      </c>
      <c r="G48" s="7">
        <v>0</v>
      </c>
    </row>
    <row r="49" spans="1:7" ht="12.75">
      <c r="A49" s="5">
        <f t="shared" si="0"/>
        <v>43</v>
      </c>
      <c r="B49" s="5"/>
      <c r="C49" s="5"/>
      <c r="D49" s="5" t="s">
        <v>259</v>
      </c>
      <c r="E49" s="5" t="s">
        <v>428</v>
      </c>
      <c r="F49" s="5">
        <v>1</v>
      </c>
      <c r="G49" s="7">
        <v>0</v>
      </c>
    </row>
    <row r="50" spans="1:7" ht="12.75">
      <c r="A50" s="5">
        <f t="shared" si="0"/>
        <v>44</v>
      </c>
      <c r="B50" s="5"/>
      <c r="C50" s="5"/>
      <c r="D50" s="5" t="s">
        <v>259</v>
      </c>
      <c r="E50" s="5" t="s">
        <v>429</v>
      </c>
      <c r="F50" s="5">
        <v>1</v>
      </c>
      <c r="G50" s="7">
        <v>0</v>
      </c>
    </row>
    <row r="51" spans="1:7" ht="12.75">
      <c r="A51" s="5">
        <f t="shared" si="0"/>
        <v>45</v>
      </c>
      <c r="B51" s="5"/>
      <c r="C51" s="5"/>
      <c r="D51" s="5" t="s">
        <v>259</v>
      </c>
      <c r="E51" s="5" t="s">
        <v>430</v>
      </c>
      <c r="F51" s="5">
        <v>1</v>
      </c>
      <c r="G51" s="7">
        <v>0</v>
      </c>
    </row>
    <row r="52" spans="1:7" ht="12.75">
      <c r="A52" s="5">
        <f t="shared" si="0"/>
        <v>46</v>
      </c>
      <c r="B52" s="5"/>
      <c r="C52" s="5"/>
      <c r="D52" s="5" t="s">
        <v>259</v>
      </c>
      <c r="E52" s="5" t="s">
        <v>431</v>
      </c>
      <c r="F52" s="5">
        <v>1</v>
      </c>
      <c r="G52" s="7">
        <v>0</v>
      </c>
    </row>
    <row r="53" spans="1:7" ht="12.75">
      <c r="A53" s="5">
        <f t="shared" si="0"/>
        <v>47</v>
      </c>
      <c r="B53" s="5"/>
      <c r="C53" s="5"/>
      <c r="D53" s="5" t="s">
        <v>259</v>
      </c>
      <c r="E53" s="5" t="s">
        <v>432</v>
      </c>
      <c r="F53" s="5">
        <v>1</v>
      </c>
      <c r="G53" s="7">
        <v>0</v>
      </c>
    </row>
    <row r="54" spans="1:7" ht="12.75">
      <c r="A54" s="5">
        <f t="shared" si="0"/>
        <v>48</v>
      </c>
      <c r="B54" s="5"/>
      <c r="C54" s="5"/>
      <c r="D54" s="5" t="s">
        <v>259</v>
      </c>
      <c r="E54" s="5" t="s">
        <v>433</v>
      </c>
      <c r="F54" s="5">
        <v>1</v>
      </c>
      <c r="G54" s="7">
        <v>0</v>
      </c>
    </row>
    <row r="55" spans="1:7" ht="12.75">
      <c r="A55" s="5">
        <f t="shared" si="0"/>
        <v>49</v>
      </c>
      <c r="B55" s="5"/>
      <c r="C55" s="5"/>
      <c r="D55" s="5" t="s">
        <v>259</v>
      </c>
      <c r="E55" s="5" t="s">
        <v>434</v>
      </c>
      <c r="F55" s="5">
        <v>1</v>
      </c>
      <c r="G55" s="7">
        <v>0</v>
      </c>
    </row>
    <row r="56" spans="1:7" ht="12.75">
      <c r="A56" s="5">
        <f t="shared" si="0"/>
        <v>50</v>
      </c>
      <c r="B56" s="5"/>
      <c r="C56" s="5"/>
      <c r="D56" s="5" t="s">
        <v>259</v>
      </c>
      <c r="E56" s="5" t="s">
        <v>435</v>
      </c>
      <c r="F56" s="5">
        <v>1</v>
      </c>
      <c r="G56" s="7">
        <v>0</v>
      </c>
    </row>
    <row r="57" spans="1:7" ht="12.75">
      <c r="A57" s="5">
        <f t="shared" si="0"/>
        <v>51</v>
      </c>
      <c r="B57" s="5"/>
      <c r="C57" s="5"/>
      <c r="D57" s="5" t="s">
        <v>259</v>
      </c>
      <c r="E57" s="5" t="s">
        <v>436</v>
      </c>
      <c r="F57" s="5">
        <v>1</v>
      </c>
      <c r="G57" s="7">
        <v>0</v>
      </c>
    </row>
    <row r="58" spans="1:7" ht="12.75">
      <c r="A58" s="5">
        <f t="shared" si="0"/>
        <v>52</v>
      </c>
      <c r="B58" s="5" t="s">
        <v>259</v>
      </c>
      <c r="C58" s="5"/>
      <c r="D58" s="5"/>
      <c r="E58" s="5" t="s">
        <v>437</v>
      </c>
      <c r="F58" s="5">
        <v>10</v>
      </c>
      <c r="G58" s="7">
        <v>0</v>
      </c>
    </row>
    <row r="59" spans="1:7" ht="12.75">
      <c r="A59" s="5">
        <f t="shared" si="0"/>
        <v>53</v>
      </c>
      <c r="B59" s="5" t="s">
        <v>259</v>
      </c>
      <c r="C59" s="5"/>
      <c r="D59" s="5"/>
      <c r="E59" s="5" t="s">
        <v>438</v>
      </c>
      <c r="F59" s="5">
        <v>10</v>
      </c>
      <c r="G59" s="7">
        <v>0</v>
      </c>
    </row>
    <row r="60" spans="1:7" ht="12.75">
      <c r="A60" s="5">
        <f t="shared" si="0"/>
        <v>54</v>
      </c>
      <c r="B60" s="5"/>
      <c r="C60" s="5"/>
      <c r="D60" s="5"/>
      <c r="E60" s="5"/>
      <c r="F60" s="5"/>
      <c r="G60" s="7"/>
    </row>
    <row r="61" spans="1:7" ht="12.75">
      <c r="A61" s="5">
        <f t="shared" si="0"/>
        <v>55</v>
      </c>
      <c r="B61" s="5"/>
      <c r="C61" s="5"/>
      <c r="D61" s="5"/>
      <c r="E61" s="5"/>
      <c r="F61" s="5"/>
      <c r="G61" s="7"/>
    </row>
    <row r="62" spans="1:7" ht="12.75">
      <c r="A62" s="5">
        <f t="shared" si="0"/>
        <v>56</v>
      </c>
      <c r="B62" s="5"/>
      <c r="C62" s="5"/>
      <c r="D62" s="5"/>
      <c r="E62" s="5"/>
      <c r="F62" s="5"/>
      <c r="G62" s="7"/>
    </row>
    <row r="63" spans="1:7" ht="12.75">
      <c r="A63" s="5">
        <f t="shared" si="0"/>
        <v>57</v>
      </c>
      <c r="B63" s="5"/>
      <c r="C63" s="5"/>
      <c r="D63" s="5"/>
      <c r="E63" s="5"/>
      <c r="F63" s="5"/>
      <c r="G63" s="7"/>
    </row>
    <row r="64" spans="1:7" ht="12.75">
      <c r="A64" s="5">
        <f t="shared" si="0"/>
        <v>58</v>
      </c>
      <c r="B64" s="5"/>
      <c r="C64" s="5"/>
      <c r="D64" s="5"/>
      <c r="E64" s="5"/>
      <c r="F64" s="5"/>
      <c r="G64" s="7"/>
    </row>
    <row r="65" spans="1:7" ht="12.75">
      <c r="A65" s="5">
        <f t="shared" si="0"/>
        <v>59</v>
      </c>
      <c r="B65" s="5"/>
      <c r="C65" s="5"/>
      <c r="D65" s="5"/>
      <c r="E65" s="5"/>
      <c r="F65" s="5"/>
      <c r="G65" s="7"/>
    </row>
    <row r="66" spans="1:7" ht="12.75">
      <c r="A66" s="5">
        <f t="shared" si="0"/>
        <v>60</v>
      </c>
      <c r="B66" s="5"/>
      <c r="C66" s="5"/>
      <c r="D66" s="5"/>
      <c r="E66" s="5"/>
      <c r="F66" s="5"/>
      <c r="G66" s="7"/>
    </row>
    <row r="67" ht="12.75">
      <c r="G67" s="8"/>
    </row>
    <row r="68" ht="12.75">
      <c r="G68" s="8"/>
    </row>
    <row r="69" ht="12.75">
      <c r="G69" s="8"/>
    </row>
    <row r="70" spans="5:6" ht="17.25">
      <c r="E70" s="52" t="s">
        <v>439</v>
      </c>
      <c r="F70" s="53">
        <f>SUM(F7:F66)</f>
        <v>103</v>
      </c>
    </row>
    <row r="74" ht="12.75">
      <c r="I74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12"/>
  <sheetViews>
    <sheetView zoomScalePageLayoutView="0" workbookViewId="0" topLeftCell="A1">
      <selection activeCell="L14" sqref="L14"/>
    </sheetView>
  </sheetViews>
  <sheetFormatPr defaultColWidth="9.140625" defaultRowHeight="12.75"/>
  <cols>
    <col min="2" max="2" width="11.8515625" style="0" customWidth="1"/>
    <col min="3" max="3" width="55.57421875" style="0" customWidth="1"/>
    <col min="4" max="4" width="16.7109375" style="0" customWidth="1"/>
    <col min="5" max="5" width="13.57421875" style="0" customWidth="1"/>
  </cols>
  <sheetData>
    <row r="1" spans="2:15" ht="12.75">
      <c r="B1" s="58"/>
      <c r="C1" s="59"/>
      <c r="D1" s="59"/>
      <c r="E1" s="60"/>
      <c r="F1" s="61" t="s">
        <v>452</v>
      </c>
      <c r="G1" s="62"/>
      <c r="H1" s="59"/>
      <c r="I1" s="59"/>
      <c r="J1" s="63"/>
      <c r="K1" s="63"/>
      <c r="L1" s="63"/>
      <c r="M1" s="63"/>
      <c r="N1" s="63"/>
      <c r="O1" s="63"/>
    </row>
    <row r="2" spans="2:15" ht="12.75">
      <c r="B2" s="58"/>
      <c r="C2" s="59"/>
      <c r="D2" s="59" t="s">
        <v>453</v>
      </c>
      <c r="E2" s="64" t="s">
        <v>454</v>
      </c>
      <c r="F2" s="65" t="s">
        <v>455</v>
      </c>
      <c r="G2" s="62" t="s">
        <v>456</v>
      </c>
      <c r="H2" s="59"/>
      <c r="I2" s="59"/>
      <c r="J2" s="63"/>
      <c r="K2" s="63"/>
      <c r="L2" s="63"/>
      <c r="M2" s="63"/>
      <c r="N2" s="63"/>
      <c r="O2" s="63"/>
    </row>
    <row r="3" spans="2:15" ht="12.75">
      <c r="B3" s="66">
        <v>2005</v>
      </c>
      <c r="C3" s="67"/>
      <c r="D3" s="67"/>
      <c r="E3" s="68"/>
      <c r="F3" s="69"/>
      <c r="G3" s="70"/>
      <c r="H3" s="67"/>
      <c r="I3" s="67"/>
      <c r="J3" s="63"/>
      <c r="K3" s="63"/>
      <c r="L3" s="63"/>
      <c r="M3" s="63"/>
      <c r="N3" s="63"/>
      <c r="O3" s="63"/>
    </row>
    <row r="4" spans="2:15" ht="12.75">
      <c r="B4" s="71" t="s">
        <v>457</v>
      </c>
      <c r="C4" s="72"/>
      <c r="D4" s="72"/>
      <c r="E4" s="73"/>
      <c r="F4" s="74"/>
      <c r="G4" s="75"/>
      <c r="H4" s="72"/>
      <c r="I4" s="72"/>
      <c r="J4" s="63"/>
      <c r="K4" s="63"/>
      <c r="L4" s="63"/>
      <c r="M4" s="63"/>
      <c r="N4" s="63"/>
      <c r="O4" s="63"/>
    </row>
    <row r="5" spans="2:15" ht="12.75">
      <c r="B5" s="76" t="s">
        <v>458</v>
      </c>
      <c r="C5" s="76" t="s">
        <v>459</v>
      </c>
      <c r="D5" s="76"/>
      <c r="E5" s="77" t="s">
        <v>460</v>
      </c>
      <c r="F5" s="78" t="s">
        <v>461</v>
      </c>
      <c r="G5" s="75" t="s">
        <v>462</v>
      </c>
      <c r="H5" s="76"/>
      <c r="I5" s="76"/>
      <c r="J5" s="76"/>
      <c r="K5" s="76"/>
      <c r="L5" s="76"/>
      <c r="M5" s="76"/>
      <c r="N5" s="76"/>
      <c r="O5" s="76"/>
    </row>
    <row r="6" spans="2:15" ht="12.75">
      <c r="B6" s="76" t="s">
        <v>463</v>
      </c>
      <c r="C6" s="76" t="s">
        <v>464</v>
      </c>
      <c r="D6" s="76"/>
      <c r="E6" s="77" t="s">
        <v>460</v>
      </c>
      <c r="F6" s="78" t="s">
        <v>461</v>
      </c>
      <c r="G6" s="75" t="s">
        <v>462</v>
      </c>
      <c r="H6" s="76"/>
      <c r="I6" s="76"/>
      <c r="J6" s="76"/>
      <c r="K6" s="76"/>
      <c r="L6" s="76"/>
      <c r="M6" s="76"/>
      <c r="N6" s="76"/>
      <c r="O6" s="76"/>
    </row>
    <row r="7" spans="2:15" ht="12.75">
      <c r="B7" s="75"/>
      <c r="C7" s="72"/>
      <c r="D7" s="72"/>
      <c r="E7" s="73"/>
      <c r="F7" s="79"/>
      <c r="G7" s="75"/>
      <c r="H7" s="72"/>
      <c r="I7" s="72"/>
      <c r="J7" s="63"/>
      <c r="K7" s="63"/>
      <c r="L7" s="63"/>
      <c r="M7" s="63"/>
      <c r="N7" s="63"/>
      <c r="O7" s="63"/>
    </row>
    <row r="8" spans="2:15" ht="12.75">
      <c r="B8" s="66">
        <v>2006</v>
      </c>
      <c r="C8" s="67"/>
      <c r="D8" s="67"/>
      <c r="E8" s="68"/>
      <c r="F8" s="80"/>
      <c r="G8" s="70"/>
      <c r="H8" s="67"/>
      <c r="I8" s="67"/>
      <c r="J8" s="63"/>
      <c r="K8" s="63"/>
      <c r="L8" s="63"/>
      <c r="M8" s="63"/>
      <c r="N8" s="63"/>
      <c r="O8" s="63"/>
    </row>
    <row r="9" spans="2:15" ht="12.75">
      <c r="B9" s="71" t="s">
        <v>465</v>
      </c>
      <c r="C9" s="72"/>
      <c r="D9" s="72"/>
      <c r="E9" s="73"/>
      <c r="F9" s="79"/>
      <c r="G9" s="75"/>
      <c r="H9" s="72"/>
      <c r="I9" s="72"/>
      <c r="J9" s="63"/>
      <c r="K9" s="63"/>
      <c r="L9" s="63"/>
      <c r="M9" s="63"/>
      <c r="N9" s="63"/>
      <c r="O9" s="63"/>
    </row>
    <row r="10" spans="2:9" ht="12.75">
      <c r="B10" t="s">
        <v>466</v>
      </c>
      <c r="C10" s="74" t="s">
        <v>467</v>
      </c>
      <c r="D10" s="81" t="s">
        <v>468</v>
      </c>
      <c r="E10" s="73" t="s">
        <v>469</v>
      </c>
      <c r="F10" s="79" t="s">
        <v>461</v>
      </c>
      <c r="G10" s="75" t="s">
        <v>470</v>
      </c>
      <c r="H10" s="57"/>
      <c r="I10" s="57"/>
    </row>
    <row r="11" spans="2:9" ht="12.75">
      <c r="B11" t="s">
        <v>471</v>
      </c>
      <c r="C11" s="74" t="s">
        <v>472</v>
      </c>
      <c r="D11" s="81" t="s">
        <v>468</v>
      </c>
      <c r="E11" s="73" t="s">
        <v>469</v>
      </c>
      <c r="F11" s="79" t="s">
        <v>461</v>
      </c>
      <c r="G11" s="75" t="s">
        <v>473</v>
      </c>
      <c r="H11" s="57"/>
      <c r="I11" s="57"/>
    </row>
    <row r="12" spans="3:9" ht="12.75">
      <c r="C12" s="74"/>
      <c r="D12" s="81"/>
      <c r="E12" s="73"/>
      <c r="F12" s="79"/>
      <c r="G12" s="75"/>
      <c r="H12" s="57"/>
      <c r="I12" s="57"/>
    </row>
    <row r="13" spans="2:9" ht="12.75">
      <c r="B13" s="71" t="s">
        <v>474</v>
      </c>
      <c r="C13" s="74"/>
      <c r="D13" s="81"/>
      <c r="E13" s="73"/>
      <c r="F13" s="79"/>
      <c r="G13" s="75"/>
      <c r="H13" s="57"/>
      <c r="I13" s="57"/>
    </row>
    <row r="14" spans="2:9" ht="12.75">
      <c r="B14" t="s">
        <v>475</v>
      </c>
      <c r="C14" s="74" t="s">
        <v>476</v>
      </c>
      <c r="D14" s="81" t="s">
        <v>468</v>
      </c>
      <c r="E14" s="73" t="s">
        <v>469</v>
      </c>
      <c r="F14" s="79" t="s">
        <v>461</v>
      </c>
      <c r="G14" s="75" t="s">
        <v>477</v>
      </c>
      <c r="H14" s="57"/>
      <c r="I14" s="57"/>
    </row>
    <row r="15" spans="3:9" ht="12.75">
      <c r="C15" s="74"/>
      <c r="D15" s="81"/>
      <c r="E15" s="73"/>
      <c r="F15" s="79"/>
      <c r="G15" s="75"/>
      <c r="H15" s="57"/>
      <c r="I15" s="57"/>
    </row>
    <row r="16" spans="2:9" ht="12.75">
      <c r="B16" s="71" t="s">
        <v>478</v>
      </c>
      <c r="C16" s="74"/>
      <c r="D16" s="81"/>
      <c r="E16" s="73"/>
      <c r="F16" s="79"/>
      <c r="G16" s="75"/>
      <c r="H16" s="57"/>
      <c r="I16" s="57"/>
    </row>
    <row r="17" spans="2:15" ht="12.75">
      <c r="B17" s="76" t="s">
        <v>479</v>
      </c>
      <c r="C17" s="76" t="s">
        <v>480</v>
      </c>
      <c r="D17" s="76" t="s">
        <v>481</v>
      </c>
      <c r="E17" s="77" t="s">
        <v>460</v>
      </c>
      <c r="F17" s="79" t="s">
        <v>460</v>
      </c>
      <c r="G17" s="82" t="s">
        <v>482</v>
      </c>
      <c r="H17" s="76"/>
      <c r="I17" s="76"/>
      <c r="J17" s="76"/>
      <c r="K17" s="76"/>
      <c r="L17" s="76"/>
      <c r="M17" s="76"/>
      <c r="N17" s="76"/>
      <c r="O17" s="76"/>
    </row>
    <row r="18" spans="2:15" ht="12.75">
      <c r="B18" s="76"/>
      <c r="C18" s="76"/>
      <c r="D18" s="76"/>
      <c r="E18" s="77"/>
      <c r="F18" s="79"/>
      <c r="G18" s="75"/>
      <c r="H18" s="76"/>
      <c r="I18" s="76"/>
      <c r="J18" s="76"/>
      <c r="K18" s="76"/>
      <c r="L18" s="76"/>
      <c r="M18" s="76"/>
      <c r="N18" s="76"/>
      <c r="O18" s="76"/>
    </row>
    <row r="19" spans="2:15" ht="12.75">
      <c r="B19" s="76" t="s">
        <v>483</v>
      </c>
      <c r="C19" s="76" t="s">
        <v>484</v>
      </c>
      <c r="D19" s="76" t="s">
        <v>485</v>
      </c>
      <c r="E19" s="77" t="s">
        <v>460</v>
      </c>
      <c r="F19" s="79" t="s">
        <v>460</v>
      </c>
      <c r="G19" s="75" t="s">
        <v>462</v>
      </c>
      <c r="H19" s="76"/>
      <c r="I19" s="76"/>
      <c r="J19" s="76"/>
      <c r="K19" s="76"/>
      <c r="L19" s="76"/>
      <c r="M19" s="76"/>
      <c r="N19" s="76"/>
      <c r="O19" s="76"/>
    </row>
    <row r="20" spans="2:15" ht="12.75">
      <c r="B20" s="76"/>
      <c r="C20" s="76"/>
      <c r="D20" s="76"/>
      <c r="E20" s="73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2:15" ht="12.75">
      <c r="B21" s="71" t="s">
        <v>486</v>
      </c>
      <c r="C21" s="76"/>
      <c r="D21" s="76"/>
      <c r="E21" s="73"/>
      <c r="F21" s="76"/>
      <c r="G21" s="76"/>
      <c r="H21" s="76"/>
      <c r="I21" s="76"/>
      <c r="J21" s="76"/>
      <c r="K21" s="76"/>
      <c r="L21" s="76"/>
      <c r="M21" s="76"/>
      <c r="N21" s="76"/>
      <c r="O21" s="76"/>
    </row>
    <row r="22" spans="2:15" ht="12.75">
      <c r="B22" s="76" t="s">
        <v>487</v>
      </c>
      <c r="C22" s="76" t="s">
        <v>488</v>
      </c>
      <c r="D22" s="76" t="s">
        <v>489</v>
      </c>
      <c r="E22" s="83" t="s">
        <v>490</v>
      </c>
      <c r="F22" s="79" t="s">
        <v>461</v>
      </c>
      <c r="G22" s="76"/>
      <c r="H22" s="76"/>
      <c r="I22" s="76"/>
      <c r="J22" s="76"/>
      <c r="K22" s="76"/>
      <c r="L22" s="76"/>
      <c r="M22" s="76"/>
      <c r="N22" s="76"/>
      <c r="O22" s="76"/>
    </row>
    <row r="23" spans="2:15" ht="12.75">
      <c r="B23" s="76" t="s">
        <v>491</v>
      </c>
      <c r="C23" s="76" t="s">
        <v>492</v>
      </c>
      <c r="D23" s="76" t="s">
        <v>493</v>
      </c>
      <c r="E23" s="83" t="s">
        <v>490</v>
      </c>
      <c r="F23" s="79" t="s">
        <v>461</v>
      </c>
      <c r="G23" s="76"/>
      <c r="H23" s="76"/>
      <c r="I23" s="76"/>
      <c r="J23" s="76"/>
      <c r="K23" s="76"/>
      <c r="L23" s="76"/>
      <c r="M23" s="76"/>
      <c r="N23" s="76"/>
      <c r="O23" s="76"/>
    </row>
    <row r="24" spans="2:15" ht="12.75">
      <c r="B24" s="76" t="s">
        <v>494</v>
      </c>
      <c r="C24" s="76" t="s">
        <v>495</v>
      </c>
      <c r="D24" s="76" t="s">
        <v>496</v>
      </c>
      <c r="E24" s="83" t="s">
        <v>490</v>
      </c>
      <c r="F24" s="79" t="s">
        <v>461</v>
      </c>
      <c r="G24" s="76"/>
      <c r="H24" s="76"/>
      <c r="I24" s="76"/>
      <c r="J24" s="76"/>
      <c r="K24" s="76"/>
      <c r="L24" s="76"/>
      <c r="M24" s="76"/>
      <c r="N24" s="76"/>
      <c r="O24" s="76"/>
    </row>
    <row r="25" spans="2:15" ht="12.75">
      <c r="B25" s="76" t="s">
        <v>497</v>
      </c>
      <c r="C25" s="76" t="s">
        <v>498</v>
      </c>
      <c r="D25" s="76" t="s">
        <v>499</v>
      </c>
      <c r="E25" s="83" t="s">
        <v>490</v>
      </c>
      <c r="F25" s="79" t="s">
        <v>461</v>
      </c>
      <c r="G25" s="76"/>
      <c r="H25" s="76"/>
      <c r="I25" s="76"/>
      <c r="J25" s="76"/>
      <c r="K25" s="76"/>
      <c r="L25" s="76"/>
      <c r="M25" s="76"/>
      <c r="N25" s="76"/>
      <c r="O25" s="76"/>
    </row>
    <row r="26" spans="2:15" ht="12.75">
      <c r="B26" s="76" t="s">
        <v>500</v>
      </c>
      <c r="C26" s="76" t="s">
        <v>501</v>
      </c>
      <c r="D26" s="76" t="s">
        <v>502</v>
      </c>
      <c r="E26" s="83" t="s">
        <v>490</v>
      </c>
      <c r="F26" s="79" t="s">
        <v>461</v>
      </c>
      <c r="G26" s="76"/>
      <c r="H26" s="76"/>
      <c r="I26" s="76"/>
      <c r="J26" s="76"/>
      <c r="K26" s="76"/>
      <c r="L26" s="76"/>
      <c r="M26" s="76"/>
      <c r="N26" s="76"/>
      <c r="O26" s="76"/>
    </row>
    <row r="27" spans="2:15" ht="12.75">
      <c r="B27" s="76" t="s">
        <v>503</v>
      </c>
      <c r="C27" s="76" t="s">
        <v>504</v>
      </c>
      <c r="D27" s="76" t="s">
        <v>505</v>
      </c>
      <c r="E27" s="83" t="s">
        <v>490</v>
      </c>
      <c r="F27" s="79" t="s">
        <v>461</v>
      </c>
      <c r="G27" s="76"/>
      <c r="H27" s="76"/>
      <c r="I27" s="76"/>
      <c r="J27" s="76"/>
      <c r="K27" s="76"/>
      <c r="L27" s="76"/>
      <c r="M27" s="76"/>
      <c r="N27" s="76"/>
      <c r="O27" s="76"/>
    </row>
    <row r="28" spans="2:15" ht="12.75">
      <c r="B28" s="76" t="s">
        <v>506</v>
      </c>
      <c r="C28" s="76" t="s">
        <v>507</v>
      </c>
      <c r="D28" s="76" t="s">
        <v>508</v>
      </c>
      <c r="E28" s="83" t="s">
        <v>490</v>
      </c>
      <c r="F28" s="79" t="s">
        <v>461</v>
      </c>
      <c r="G28" s="76"/>
      <c r="H28" s="76"/>
      <c r="I28" s="76"/>
      <c r="J28" s="76"/>
      <c r="K28" s="76"/>
      <c r="L28" s="76"/>
      <c r="M28" s="76"/>
      <c r="N28" s="76"/>
      <c r="O28" s="76"/>
    </row>
    <row r="29" spans="2:15" ht="12.75">
      <c r="B29" s="76" t="s">
        <v>509</v>
      </c>
      <c r="C29" s="76" t="s">
        <v>510</v>
      </c>
      <c r="D29" s="76" t="s">
        <v>511</v>
      </c>
      <c r="E29" s="83" t="s">
        <v>490</v>
      </c>
      <c r="F29" s="79" t="s">
        <v>461</v>
      </c>
      <c r="G29" s="76"/>
      <c r="H29" s="76"/>
      <c r="I29" s="76"/>
      <c r="J29" s="76"/>
      <c r="K29" s="76"/>
      <c r="L29" s="76"/>
      <c r="M29" s="76"/>
      <c r="N29" s="76"/>
      <c r="O29" s="76"/>
    </row>
    <row r="30" spans="2:15" ht="12.75">
      <c r="B30" s="76"/>
      <c r="C30" s="76"/>
      <c r="D30" s="76"/>
      <c r="E30" s="83"/>
      <c r="F30" s="79"/>
      <c r="G30" s="76"/>
      <c r="H30" s="76"/>
      <c r="I30" s="76"/>
      <c r="J30" s="76"/>
      <c r="K30" s="76"/>
      <c r="L30" s="76"/>
      <c r="M30" s="76"/>
      <c r="N30" s="76"/>
      <c r="O30" s="76"/>
    </row>
    <row r="31" spans="2:15" ht="12.75">
      <c r="B31" s="71" t="s">
        <v>512</v>
      </c>
      <c r="C31" s="76"/>
      <c r="D31" s="76"/>
      <c r="E31" s="83"/>
      <c r="F31" s="79"/>
      <c r="G31" s="76"/>
      <c r="H31" s="76"/>
      <c r="I31" s="76"/>
      <c r="J31" s="76"/>
      <c r="K31" s="76"/>
      <c r="L31" s="76"/>
      <c r="M31" s="76"/>
      <c r="N31" s="76"/>
      <c r="O31" s="76"/>
    </row>
    <row r="32" spans="1:15" ht="12.75">
      <c r="A32" s="84"/>
      <c r="B32" s="76" t="s">
        <v>513</v>
      </c>
      <c r="C32" s="76" t="s">
        <v>514</v>
      </c>
      <c r="D32" s="76" t="s">
        <v>515</v>
      </c>
      <c r="E32" s="73" t="s">
        <v>460</v>
      </c>
      <c r="F32" s="78" t="s">
        <v>516</v>
      </c>
      <c r="G32" s="82" t="s">
        <v>482</v>
      </c>
      <c r="H32" s="76"/>
      <c r="I32" s="76"/>
      <c r="J32" s="76"/>
      <c r="K32" s="76"/>
      <c r="L32" s="76"/>
      <c r="M32" s="76"/>
      <c r="N32" s="76"/>
      <c r="O32" s="76"/>
    </row>
    <row r="33" spans="1:9" ht="12.75">
      <c r="A33" s="84"/>
      <c r="B33" s="75"/>
      <c r="C33" s="72"/>
      <c r="D33" s="72"/>
      <c r="E33" s="73"/>
      <c r="F33" s="79"/>
      <c r="G33" s="75"/>
      <c r="H33" s="57"/>
      <c r="I33" s="57"/>
    </row>
    <row r="34" spans="1:15" ht="12.75">
      <c r="A34" s="84"/>
      <c r="B34" s="66">
        <v>2007</v>
      </c>
      <c r="C34" s="67"/>
      <c r="D34" s="67"/>
      <c r="E34" s="68"/>
      <c r="F34" s="80"/>
      <c r="G34" s="70"/>
      <c r="H34" s="67"/>
      <c r="I34" s="67"/>
      <c r="J34" s="63"/>
      <c r="K34" s="63"/>
      <c r="L34" s="63"/>
      <c r="M34" s="63"/>
      <c r="N34" s="63"/>
      <c r="O34" s="63"/>
    </row>
    <row r="35" spans="1:15" ht="12.75">
      <c r="A35" s="84"/>
      <c r="B35" s="71" t="s">
        <v>517</v>
      </c>
      <c r="C35" s="72"/>
      <c r="D35" s="72"/>
      <c r="E35" s="73"/>
      <c r="F35" s="79"/>
      <c r="G35" s="75"/>
      <c r="H35" s="72"/>
      <c r="I35" s="72"/>
      <c r="J35" s="63"/>
      <c r="K35" s="63"/>
      <c r="L35" s="63"/>
      <c r="M35" s="63"/>
      <c r="N35" s="63"/>
      <c r="O35" s="63"/>
    </row>
    <row r="36" spans="1:15" ht="12.75">
      <c r="A36" s="84"/>
      <c r="B36" s="75" t="s">
        <v>518</v>
      </c>
      <c r="C36" s="72" t="s">
        <v>519</v>
      </c>
      <c r="D36" s="72"/>
      <c r="E36" s="73" t="s">
        <v>520</v>
      </c>
      <c r="F36" s="79" t="s">
        <v>461</v>
      </c>
      <c r="G36" s="75"/>
      <c r="H36" s="72"/>
      <c r="I36" s="72"/>
      <c r="J36" s="63"/>
      <c r="K36" s="63"/>
      <c r="L36" s="63"/>
      <c r="M36" s="63"/>
      <c r="N36" s="63"/>
      <c r="O36" s="63"/>
    </row>
    <row r="37" spans="1:15" ht="12.75">
      <c r="A37" s="84"/>
      <c r="B37" s="75" t="s">
        <v>521</v>
      </c>
      <c r="C37" s="72" t="s">
        <v>522</v>
      </c>
      <c r="D37" s="72"/>
      <c r="E37" s="73" t="s">
        <v>520</v>
      </c>
      <c r="F37" s="79" t="s">
        <v>461</v>
      </c>
      <c r="G37" s="75"/>
      <c r="H37" s="72"/>
      <c r="I37" s="72"/>
      <c r="J37" s="63"/>
      <c r="K37" s="63"/>
      <c r="L37" s="63"/>
      <c r="M37" s="63"/>
      <c r="N37" s="63"/>
      <c r="O37" s="63"/>
    </row>
    <row r="38" spans="1:15" ht="12.75">
      <c r="A38" s="84"/>
      <c r="B38" s="75" t="s">
        <v>523</v>
      </c>
      <c r="C38" s="72" t="s">
        <v>524</v>
      </c>
      <c r="D38" s="72"/>
      <c r="E38" s="73" t="s">
        <v>520</v>
      </c>
      <c r="F38" s="79" t="s">
        <v>461</v>
      </c>
      <c r="G38" s="75"/>
      <c r="H38" s="72"/>
      <c r="I38" s="72"/>
      <c r="J38" s="63"/>
      <c r="K38" s="63"/>
      <c r="L38" s="63"/>
      <c r="M38" s="63"/>
      <c r="N38" s="63"/>
      <c r="O38" s="63"/>
    </row>
    <row r="39" spans="1:15" ht="12.75">
      <c r="A39" s="84"/>
      <c r="B39" s="75" t="s">
        <v>525</v>
      </c>
      <c r="C39" s="72" t="s">
        <v>526</v>
      </c>
      <c r="D39" s="72"/>
      <c r="E39" s="73" t="s">
        <v>520</v>
      </c>
      <c r="F39" s="79" t="s">
        <v>461</v>
      </c>
      <c r="G39" s="75"/>
      <c r="H39" s="72"/>
      <c r="I39" s="72"/>
      <c r="J39" s="63"/>
      <c r="K39" s="63"/>
      <c r="L39" s="63"/>
      <c r="M39" s="63"/>
      <c r="N39" s="63"/>
      <c r="O39" s="63"/>
    </row>
    <row r="40" spans="1:15" ht="12.75">
      <c r="A40" s="84"/>
      <c r="B40" s="75" t="s">
        <v>527</v>
      </c>
      <c r="C40" s="72" t="s">
        <v>528</v>
      </c>
      <c r="D40" s="72"/>
      <c r="E40" s="73" t="s">
        <v>520</v>
      </c>
      <c r="F40" s="79" t="s">
        <v>461</v>
      </c>
      <c r="G40" s="75"/>
      <c r="H40" s="72"/>
      <c r="I40" s="72"/>
      <c r="J40" s="63"/>
      <c r="K40" s="63"/>
      <c r="L40" s="63"/>
      <c r="M40" s="63"/>
      <c r="N40" s="63"/>
      <c r="O40" s="63"/>
    </row>
    <row r="41" spans="1:15" ht="12.75">
      <c r="A41" s="84"/>
      <c r="B41" s="75" t="s">
        <v>529</v>
      </c>
      <c r="C41" s="72" t="s">
        <v>530</v>
      </c>
      <c r="D41" s="72"/>
      <c r="E41" s="73" t="s">
        <v>520</v>
      </c>
      <c r="F41" s="79" t="s">
        <v>461</v>
      </c>
      <c r="G41" s="75"/>
      <c r="H41" s="72"/>
      <c r="I41" s="72"/>
      <c r="J41" s="63"/>
      <c r="K41" s="63"/>
      <c r="L41" s="63"/>
      <c r="M41" s="63"/>
      <c r="N41" s="63"/>
      <c r="O41" s="63"/>
    </row>
    <row r="42" spans="1:15" ht="12.75">
      <c r="A42" s="84"/>
      <c r="B42" s="75"/>
      <c r="C42" s="72"/>
      <c r="D42" s="72"/>
      <c r="E42" s="73"/>
      <c r="F42" s="79"/>
      <c r="G42" s="75"/>
      <c r="H42" s="72"/>
      <c r="I42" s="72"/>
      <c r="J42" s="63"/>
      <c r="K42" s="63"/>
      <c r="L42" s="63"/>
      <c r="M42" s="63"/>
      <c r="N42" s="63"/>
      <c r="O42" s="63"/>
    </row>
    <row r="43" spans="1:9" ht="24" customHeight="1">
      <c r="A43" s="84"/>
      <c r="B43" t="s">
        <v>531</v>
      </c>
      <c r="C43" s="85" t="s">
        <v>532</v>
      </c>
      <c r="D43" s="74" t="s">
        <v>533</v>
      </c>
      <c r="E43" s="73" t="s">
        <v>460</v>
      </c>
      <c r="F43" s="79" t="s">
        <v>461</v>
      </c>
      <c r="G43" s="75" t="s">
        <v>534</v>
      </c>
      <c r="H43" s="57"/>
      <c r="I43" s="57"/>
    </row>
    <row r="44" spans="1:9" ht="26.25" customHeight="1">
      <c r="A44" s="84"/>
      <c r="B44" t="s">
        <v>535</v>
      </c>
      <c r="C44" s="85" t="s">
        <v>536</v>
      </c>
      <c r="D44" s="81" t="s">
        <v>533</v>
      </c>
      <c r="E44" s="73" t="s">
        <v>537</v>
      </c>
      <c r="F44" s="79" t="s">
        <v>461</v>
      </c>
      <c r="G44" s="75" t="s">
        <v>534</v>
      </c>
      <c r="H44" s="57"/>
      <c r="I44" s="57"/>
    </row>
    <row r="45" spans="1:9" ht="12.75">
      <c r="A45" s="84"/>
      <c r="C45" s="85"/>
      <c r="D45" s="81"/>
      <c r="E45" s="73"/>
      <c r="F45" s="79"/>
      <c r="G45" s="75"/>
      <c r="H45" s="57"/>
      <c r="I45" s="57"/>
    </row>
    <row r="46" spans="1:9" ht="12.75">
      <c r="A46" s="84"/>
      <c r="B46" s="71" t="s">
        <v>538</v>
      </c>
      <c r="C46" s="85"/>
      <c r="D46" s="81"/>
      <c r="E46" s="73"/>
      <c r="F46" s="79"/>
      <c r="G46" s="75"/>
      <c r="H46" s="57"/>
      <c r="I46" s="57"/>
    </row>
    <row r="47" spans="1:9" ht="20.25" customHeight="1">
      <c r="A47" s="84"/>
      <c r="B47" t="s">
        <v>539</v>
      </c>
      <c r="C47" s="85" t="s">
        <v>540</v>
      </c>
      <c r="D47" s="74" t="s">
        <v>533</v>
      </c>
      <c r="E47" s="73" t="s">
        <v>460</v>
      </c>
      <c r="F47" s="79" t="s">
        <v>460</v>
      </c>
      <c r="G47" s="75" t="s">
        <v>473</v>
      </c>
      <c r="H47" s="57"/>
      <c r="I47" s="57"/>
    </row>
    <row r="48" spans="1:9" ht="29.25" customHeight="1">
      <c r="A48" s="84"/>
      <c r="B48" t="s">
        <v>541</v>
      </c>
      <c r="C48" s="85" t="s">
        <v>542</v>
      </c>
      <c r="D48" s="74" t="s">
        <v>533</v>
      </c>
      <c r="E48" s="73" t="s">
        <v>460</v>
      </c>
      <c r="F48" s="79" t="s">
        <v>460</v>
      </c>
      <c r="G48" s="75" t="s">
        <v>473</v>
      </c>
      <c r="H48" s="57"/>
      <c r="I48" s="57"/>
    </row>
    <row r="49" spans="1:9" ht="23.25" customHeight="1">
      <c r="A49" s="84"/>
      <c r="B49" t="s">
        <v>543</v>
      </c>
      <c r="C49" s="85" t="s">
        <v>544</v>
      </c>
      <c r="D49" s="74" t="s">
        <v>533</v>
      </c>
      <c r="E49" s="73" t="s">
        <v>460</v>
      </c>
      <c r="F49" s="79" t="s">
        <v>460</v>
      </c>
      <c r="G49" s="75" t="s">
        <v>473</v>
      </c>
      <c r="H49" s="57"/>
      <c r="I49" s="57"/>
    </row>
    <row r="50" spans="1:9" ht="12.75">
      <c r="A50" s="84"/>
      <c r="B50" s="86"/>
      <c r="C50" s="85"/>
      <c r="D50" s="74"/>
      <c r="E50" s="73"/>
      <c r="F50" s="79"/>
      <c r="G50" s="75"/>
      <c r="H50" s="57"/>
      <c r="I50" s="57"/>
    </row>
    <row r="51" spans="1:9" ht="12.75">
      <c r="A51" s="84"/>
      <c r="B51" s="71" t="s">
        <v>545</v>
      </c>
      <c r="C51" s="85"/>
      <c r="D51" s="74"/>
      <c r="E51" s="73"/>
      <c r="F51" s="79"/>
      <c r="G51" s="75"/>
      <c r="H51" s="57"/>
      <c r="I51" s="57"/>
    </row>
    <row r="52" spans="1:9" ht="12.75">
      <c r="A52" s="84"/>
      <c r="B52" s="87" t="s">
        <v>546</v>
      </c>
      <c r="C52" s="87" t="s">
        <v>547</v>
      </c>
      <c r="D52" s="87" t="s">
        <v>546</v>
      </c>
      <c r="E52" s="83" t="s">
        <v>490</v>
      </c>
      <c r="F52" s="79" t="s">
        <v>461</v>
      </c>
      <c r="G52" s="87" t="s">
        <v>548</v>
      </c>
      <c r="H52" s="87"/>
      <c r="I52" s="87"/>
    </row>
    <row r="53" spans="1:9" ht="12.75">
      <c r="A53" s="84"/>
      <c r="B53" s="88" t="s">
        <v>549</v>
      </c>
      <c r="C53" s="87"/>
      <c r="D53" s="87"/>
      <c r="E53" s="83"/>
      <c r="F53" s="79"/>
      <c r="G53" s="87"/>
      <c r="H53" s="87"/>
      <c r="I53" s="87"/>
    </row>
    <row r="54" spans="1:9" ht="12.75">
      <c r="A54" s="84"/>
      <c r="B54" s="89"/>
      <c r="C54" s="87"/>
      <c r="D54" s="87"/>
      <c r="E54" s="83"/>
      <c r="F54" s="79"/>
      <c r="G54" s="87"/>
      <c r="H54" s="87"/>
      <c r="I54" s="87"/>
    </row>
    <row r="55" spans="1:9" ht="12.75">
      <c r="A55" s="84"/>
      <c r="B55" s="75" t="s">
        <v>550</v>
      </c>
      <c r="C55" s="85" t="s">
        <v>551</v>
      </c>
      <c r="D55" s="74" t="s">
        <v>533</v>
      </c>
      <c r="E55" s="73" t="s">
        <v>469</v>
      </c>
      <c r="F55" s="79" t="s">
        <v>461</v>
      </c>
      <c r="G55" s="75" t="s">
        <v>552</v>
      </c>
      <c r="H55" s="87"/>
      <c r="I55" s="87"/>
    </row>
    <row r="56" spans="1:9" ht="12.75">
      <c r="A56" s="84"/>
      <c r="B56" s="87" t="s">
        <v>550</v>
      </c>
      <c r="C56" s="87" t="s">
        <v>553</v>
      </c>
      <c r="D56" s="87" t="s">
        <v>550</v>
      </c>
      <c r="E56" s="83" t="s">
        <v>490</v>
      </c>
      <c r="F56" s="79" t="s">
        <v>461</v>
      </c>
      <c r="G56" s="87" t="s">
        <v>554</v>
      </c>
      <c r="H56" s="87"/>
      <c r="I56" s="87"/>
    </row>
    <row r="57" spans="1:15" ht="12.75">
      <c r="A57" s="84"/>
      <c r="B57" s="87" t="s">
        <v>555</v>
      </c>
      <c r="C57" s="87" t="s">
        <v>556</v>
      </c>
      <c r="D57" s="87" t="s">
        <v>555</v>
      </c>
      <c r="E57" s="83" t="s">
        <v>490</v>
      </c>
      <c r="F57" s="79" t="s">
        <v>461</v>
      </c>
      <c r="G57" s="87"/>
      <c r="H57" s="87"/>
      <c r="I57" s="87"/>
      <c r="J57" s="63"/>
      <c r="K57" s="63"/>
      <c r="L57" s="63"/>
      <c r="M57" s="63"/>
      <c r="N57" s="63"/>
      <c r="O57" s="63"/>
    </row>
    <row r="58" spans="1:9" ht="12.75">
      <c r="A58" s="84"/>
      <c r="B58" s="87" t="s">
        <v>557</v>
      </c>
      <c r="C58" s="87" t="s">
        <v>558</v>
      </c>
      <c r="D58" s="87" t="s">
        <v>557</v>
      </c>
      <c r="E58" s="83" t="s">
        <v>490</v>
      </c>
      <c r="F58" s="79" t="s">
        <v>461</v>
      </c>
      <c r="G58" s="87"/>
      <c r="H58" s="87"/>
      <c r="I58" s="87"/>
    </row>
    <row r="59" spans="1:9" ht="12.75">
      <c r="A59" s="84"/>
      <c r="B59" s="87" t="s">
        <v>559</v>
      </c>
      <c r="C59" s="87" t="s">
        <v>560</v>
      </c>
      <c r="D59" s="87" t="s">
        <v>559</v>
      </c>
      <c r="E59" s="83" t="s">
        <v>490</v>
      </c>
      <c r="F59" s="79" t="s">
        <v>461</v>
      </c>
      <c r="G59" s="87"/>
      <c r="H59" s="87"/>
      <c r="I59" s="87"/>
    </row>
    <row r="60" spans="1:9" ht="12.75">
      <c r="A60" s="84"/>
      <c r="B60" s="88" t="s">
        <v>561</v>
      </c>
      <c r="C60" s="87"/>
      <c r="D60" s="87"/>
      <c r="E60" s="83"/>
      <c r="F60" s="79"/>
      <c r="G60" s="87"/>
      <c r="H60" s="87"/>
      <c r="I60" s="87"/>
    </row>
    <row r="61" spans="1:9" ht="12.75">
      <c r="A61" s="84"/>
      <c r="B61" s="87"/>
      <c r="C61" s="87"/>
      <c r="D61" s="87"/>
      <c r="E61" s="83"/>
      <c r="F61" s="79"/>
      <c r="G61" s="87"/>
      <c r="H61" s="87"/>
      <c r="I61" s="87"/>
    </row>
    <row r="62" spans="2:9" ht="12.75">
      <c r="B62" s="87" t="s">
        <v>562</v>
      </c>
      <c r="C62" s="87" t="s">
        <v>563</v>
      </c>
      <c r="D62" s="87" t="s">
        <v>562</v>
      </c>
      <c r="E62" s="83" t="s">
        <v>490</v>
      </c>
      <c r="F62" s="79" t="s">
        <v>461</v>
      </c>
      <c r="G62" s="87"/>
      <c r="H62" s="87"/>
      <c r="I62" s="87"/>
    </row>
    <row r="63" spans="2:9" ht="12.75">
      <c r="B63" s="87"/>
      <c r="C63" s="87"/>
      <c r="D63" s="87"/>
      <c r="E63" s="83"/>
      <c r="F63" s="79"/>
      <c r="G63" s="87"/>
      <c r="H63" s="87"/>
      <c r="I63" s="87"/>
    </row>
    <row r="64" spans="2:9" ht="12.75">
      <c r="B64" s="71" t="s">
        <v>564</v>
      </c>
      <c r="C64" s="87"/>
      <c r="D64" s="87"/>
      <c r="E64" s="83"/>
      <c r="F64" s="79"/>
      <c r="G64" s="87"/>
      <c r="H64" s="87"/>
      <c r="I64" s="87"/>
    </row>
    <row r="65" spans="2:9" ht="12.75">
      <c r="B65" s="87" t="s">
        <v>565</v>
      </c>
      <c r="C65" s="87" t="s">
        <v>566</v>
      </c>
      <c r="D65" s="87" t="s">
        <v>565</v>
      </c>
      <c r="E65" s="73" t="s">
        <v>520</v>
      </c>
      <c r="F65" s="79" t="s">
        <v>461</v>
      </c>
      <c r="G65" s="87"/>
      <c r="H65" s="87"/>
      <c r="I65" s="87"/>
    </row>
    <row r="66" spans="2:9" ht="12.75">
      <c r="B66" s="87" t="s">
        <v>567</v>
      </c>
      <c r="C66" s="87" t="s">
        <v>568</v>
      </c>
      <c r="D66" s="87" t="s">
        <v>567</v>
      </c>
      <c r="E66" s="73" t="s">
        <v>520</v>
      </c>
      <c r="F66" s="79" t="s">
        <v>461</v>
      </c>
      <c r="G66" s="87"/>
      <c r="H66" s="87"/>
      <c r="I66" s="87"/>
    </row>
    <row r="67" spans="2:9" ht="12.75">
      <c r="B67" s="87" t="s">
        <v>569</v>
      </c>
      <c r="C67" s="87" t="s">
        <v>570</v>
      </c>
      <c r="D67" s="87" t="s">
        <v>569</v>
      </c>
      <c r="E67" s="73" t="s">
        <v>520</v>
      </c>
      <c r="F67" s="79" t="s">
        <v>461</v>
      </c>
      <c r="G67" s="87"/>
      <c r="H67" s="87"/>
      <c r="I67" s="87"/>
    </row>
    <row r="68" spans="2:9" ht="12.75">
      <c r="B68" s="87" t="s">
        <v>571</v>
      </c>
      <c r="C68" s="87" t="s">
        <v>572</v>
      </c>
      <c r="D68" s="87" t="s">
        <v>571</v>
      </c>
      <c r="E68" s="73" t="s">
        <v>520</v>
      </c>
      <c r="F68" s="79" t="s">
        <v>461</v>
      </c>
      <c r="G68" s="87"/>
      <c r="H68" s="87"/>
      <c r="I68" s="87"/>
    </row>
    <row r="69" spans="2:9" ht="12.75">
      <c r="B69" s="87" t="s">
        <v>573</v>
      </c>
      <c r="C69" s="87" t="s">
        <v>574</v>
      </c>
      <c r="D69" s="87" t="s">
        <v>573</v>
      </c>
      <c r="E69" s="73" t="s">
        <v>520</v>
      </c>
      <c r="F69" s="79" t="s">
        <v>461</v>
      </c>
      <c r="G69" s="87"/>
      <c r="H69" s="87"/>
      <c r="I69" s="87"/>
    </row>
    <row r="70" spans="2:9" ht="12.75">
      <c r="B70" s="87" t="s">
        <v>575</v>
      </c>
      <c r="C70" s="87" t="s">
        <v>576</v>
      </c>
      <c r="D70" s="87" t="s">
        <v>575</v>
      </c>
      <c r="E70" s="73" t="s">
        <v>520</v>
      </c>
      <c r="F70" s="79" t="s">
        <v>461</v>
      </c>
      <c r="G70" s="87"/>
      <c r="H70" s="87"/>
      <c r="I70" s="87"/>
    </row>
    <row r="71" spans="2:9" ht="12.75">
      <c r="B71" s="87"/>
      <c r="C71" s="87"/>
      <c r="D71" s="87"/>
      <c r="E71" s="83"/>
      <c r="F71" s="79"/>
      <c r="G71" s="87"/>
      <c r="H71" s="87"/>
      <c r="I71" s="87"/>
    </row>
    <row r="72" spans="2:9" ht="12.75">
      <c r="B72" s="71" t="s">
        <v>577</v>
      </c>
      <c r="C72" s="87"/>
      <c r="D72" s="87"/>
      <c r="E72" s="83"/>
      <c r="F72" s="79"/>
      <c r="G72" s="87"/>
      <c r="H72" s="87"/>
      <c r="I72" s="87"/>
    </row>
    <row r="73" spans="2:9" ht="12.75">
      <c r="B73" s="87" t="s">
        <v>578</v>
      </c>
      <c r="C73" s="87" t="s">
        <v>579</v>
      </c>
      <c r="D73" s="87" t="s">
        <v>578</v>
      </c>
      <c r="E73" s="83" t="s">
        <v>460</v>
      </c>
      <c r="F73" s="90" t="s">
        <v>461</v>
      </c>
      <c r="G73" s="87"/>
      <c r="H73" s="87"/>
      <c r="I73" s="87"/>
    </row>
    <row r="74" spans="2:9" ht="12.75">
      <c r="B74" s="75"/>
      <c r="C74" s="72"/>
      <c r="D74" s="72"/>
      <c r="E74" s="73"/>
      <c r="F74" s="79"/>
      <c r="G74" s="75"/>
      <c r="H74" s="57"/>
      <c r="I74" s="57"/>
    </row>
    <row r="75" spans="2:9" ht="12.75">
      <c r="B75" s="66">
        <v>2008</v>
      </c>
      <c r="C75" s="67"/>
      <c r="D75" s="67"/>
      <c r="E75" s="68"/>
      <c r="F75" s="80"/>
      <c r="G75" s="70"/>
      <c r="H75" s="67"/>
      <c r="I75" s="67"/>
    </row>
    <row r="76" spans="2:9" ht="12.75">
      <c r="B76" s="91" t="s">
        <v>580</v>
      </c>
      <c r="C76" s="85"/>
      <c r="D76" s="81"/>
      <c r="E76" s="73"/>
      <c r="F76" s="79"/>
      <c r="G76" s="75"/>
      <c r="H76" s="57"/>
      <c r="I76" s="57"/>
    </row>
    <row r="77" spans="2:9" ht="18" customHeight="1">
      <c r="B77" s="86" t="s">
        <v>581</v>
      </c>
      <c r="C77" s="85" t="s">
        <v>582</v>
      </c>
      <c r="D77" s="74" t="s">
        <v>468</v>
      </c>
      <c r="E77" s="73" t="s">
        <v>460</v>
      </c>
      <c r="F77" s="79" t="s">
        <v>461</v>
      </c>
      <c r="G77" s="75" t="s">
        <v>583</v>
      </c>
      <c r="H77" s="57"/>
      <c r="I77" s="57"/>
    </row>
    <row r="78" spans="2:9" ht="15" customHeight="1">
      <c r="B78" s="86" t="s">
        <v>584</v>
      </c>
      <c r="C78" s="85" t="s">
        <v>585</v>
      </c>
      <c r="D78" s="74" t="s">
        <v>468</v>
      </c>
      <c r="E78" s="73" t="s">
        <v>460</v>
      </c>
      <c r="F78" s="79" t="s">
        <v>461</v>
      </c>
      <c r="G78" s="75" t="s">
        <v>583</v>
      </c>
      <c r="H78" s="57"/>
      <c r="I78" s="57"/>
    </row>
    <row r="79" spans="2:9" ht="14.25" customHeight="1">
      <c r="B79" s="86" t="s">
        <v>586</v>
      </c>
      <c r="C79" s="85" t="s">
        <v>587</v>
      </c>
      <c r="D79" s="74" t="s">
        <v>468</v>
      </c>
      <c r="E79" s="73" t="s">
        <v>460</v>
      </c>
      <c r="F79" s="79" t="s">
        <v>461</v>
      </c>
      <c r="G79" s="75" t="s">
        <v>583</v>
      </c>
      <c r="H79" s="57"/>
      <c r="I79" s="57"/>
    </row>
    <row r="80" spans="2:9" ht="12.75">
      <c r="B80" s="86"/>
      <c r="C80" s="85"/>
      <c r="D80" s="74"/>
      <c r="E80" s="73"/>
      <c r="F80" s="79"/>
      <c r="G80" s="75"/>
      <c r="H80" s="57"/>
      <c r="I80" s="57"/>
    </row>
    <row r="81" spans="2:9" ht="12.75">
      <c r="B81" s="91" t="s">
        <v>588</v>
      </c>
      <c r="C81" s="85"/>
      <c r="D81" s="74"/>
      <c r="E81" s="73"/>
      <c r="F81" s="79"/>
      <c r="G81" s="75"/>
      <c r="H81" s="57"/>
      <c r="I81" s="57"/>
    </row>
    <row r="82" spans="2:9" ht="18.75" customHeight="1">
      <c r="B82" s="92" t="s">
        <v>589</v>
      </c>
      <c r="C82" s="93" t="s">
        <v>590</v>
      </c>
      <c r="D82" s="74" t="s">
        <v>468</v>
      </c>
      <c r="E82" s="94" t="s">
        <v>460</v>
      </c>
      <c r="F82" s="79" t="s">
        <v>461</v>
      </c>
      <c r="G82" s="75" t="s">
        <v>583</v>
      </c>
      <c r="H82" s="57"/>
      <c r="I82" s="57"/>
    </row>
    <row r="83" spans="2:9" ht="19.5" customHeight="1">
      <c r="B83" s="92" t="s">
        <v>591</v>
      </c>
      <c r="C83" s="93" t="s">
        <v>592</v>
      </c>
      <c r="D83" s="74" t="s">
        <v>468</v>
      </c>
      <c r="E83" s="94" t="s">
        <v>460</v>
      </c>
      <c r="F83" s="79" t="s">
        <v>461</v>
      </c>
      <c r="G83" s="75" t="s">
        <v>583</v>
      </c>
      <c r="H83" s="57"/>
      <c r="I83" s="57"/>
    </row>
    <row r="84" spans="2:9" ht="12.75">
      <c r="B84" s="92"/>
      <c r="C84" s="93"/>
      <c r="D84" s="74"/>
      <c r="E84" s="94"/>
      <c r="F84" s="79"/>
      <c r="G84" s="75"/>
      <c r="H84" s="57"/>
      <c r="I84" s="57"/>
    </row>
    <row r="85" spans="2:9" ht="12.75">
      <c r="B85" s="91" t="s">
        <v>593</v>
      </c>
      <c r="C85" s="93"/>
      <c r="D85" s="74"/>
      <c r="E85" s="94"/>
      <c r="F85" s="79"/>
      <c r="G85" s="75"/>
      <c r="H85" s="57"/>
      <c r="I85" s="57"/>
    </row>
    <row r="86" spans="2:9" ht="12.75">
      <c r="B86" s="92" t="s">
        <v>594</v>
      </c>
      <c r="C86" s="95" t="s">
        <v>595</v>
      </c>
      <c r="D86" s="74" t="s">
        <v>468</v>
      </c>
      <c r="E86" s="96" t="s">
        <v>460</v>
      </c>
      <c r="F86" s="79" t="s">
        <v>461</v>
      </c>
      <c r="G86" s="75" t="s">
        <v>534</v>
      </c>
      <c r="H86" s="57"/>
      <c r="I86" s="57"/>
    </row>
    <row r="87" spans="2:9" ht="12.75">
      <c r="B87" s="92" t="s">
        <v>596</v>
      </c>
      <c r="C87" s="95" t="s">
        <v>597</v>
      </c>
      <c r="D87" s="74" t="s">
        <v>468</v>
      </c>
      <c r="E87" s="96" t="s">
        <v>460</v>
      </c>
      <c r="F87" s="79" t="s">
        <v>461</v>
      </c>
      <c r="G87" s="75" t="s">
        <v>534</v>
      </c>
      <c r="H87" s="57"/>
      <c r="I87" s="57"/>
    </row>
    <row r="88" spans="2:9" ht="12.75">
      <c r="B88" s="92"/>
      <c r="C88" s="95"/>
      <c r="D88" s="74"/>
      <c r="E88" s="96"/>
      <c r="F88" s="79"/>
      <c r="G88" s="75"/>
      <c r="H88" s="57"/>
      <c r="I88" s="57"/>
    </row>
    <row r="89" spans="2:9" ht="12.75">
      <c r="B89" s="97" t="s">
        <v>598</v>
      </c>
      <c r="C89" s="95"/>
      <c r="D89" s="74"/>
      <c r="E89" s="96"/>
      <c r="F89" s="79"/>
      <c r="G89" s="75"/>
      <c r="H89" s="57"/>
      <c r="I89" s="57"/>
    </row>
    <row r="90" spans="2:9" ht="27" customHeight="1">
      <c r="B90" s="92" t="s">
        <v>599</v>
      </c>
      <c r="C90" s="93" t="s">
        <v>600</v>
      </c>
      <c r="D90" s="74" t="s">
        <v>468</v>
      </c>
      <c r="E90" s="94" t="s">
        <v>601</v>
      </c>
      <c r="F90" s="79" t="s">
        <v>461</v>
      </c>
      <c r="G90" s="75" t="s">
        <v>602</v>
      </c>
      <c r="H90" s="57"/>
      <c r="I90" s="57"/>
    </row>
    <row r="91" spans="2:9" ht="31.5" customHeight="1">
      <c r="B91" s="92" t="s">
        <v>603</v>
      </c>
      <c r="C91" s="93" t="s">
        <v>604</v>
      </c>
      <c r="D91" s="74" t="s">
        <v>468</v>
      </c>
      <c r="E91" s="94" t="s">
        <v>601</v>
      </c>
      <c r="F91" s="79" t="s">
        <v>461</v>
      </c>
      <c r="G91" s="75" t="s">
        <v>602</v>
      </c>
      <c r="H91" s="57"/>
      <c r="I91" s="57"/>
    </row>
    <row r="92" spans="2:9" ht="28.5" customHeight="1">
      <c r="B92" s="92" t="s">
        <v>605</v>
      </c>
      <c r="C92" s="93" t="s">
        <v>606</v>
      </c>
      <c r="D92" s="74" t="s">
        <v>468</v>
      </c>
      <c r="E92" s="94" t="s">
        <v>601</v>
      </c>
      <c r="F92" s="79" t="s">
        <v>461</v>
      </c>
      <c r="G92" s="75" t="s">
        <v>602</v>
      </c>
      <c r="H92" s="57"/>
      <c r="I92" s="57"/>
    </row>
    <row r="93" spans="2:9" ht="28.5" customHeight="1">
      <c r="B93" s="92" t="s">
        <v>607</v>
      </c>
      <c r="C93" s="93" t="s">
        <v>608</v>
      </c>
      <c r="D93" s="74" t="s">
        <v>468</v>
      </c>
      <c r="E93" s="94" t="s">
        <v>601</v>
      </c>
      <c r="F93" s="79" t="s">
        <v>461</v>
      </c>
      <c r="G93" s="75" t="s">
        <v>602</v>
      </c>
      <c r="H93" s="57"/>
      <c r="I93" s="57"/>
    </row>
    <row r="94" spans="2:9" ht="30" customHeight="1">
      <c r="B94" s="92" t="s">
        <v>609</v>
      </c>
      <c r="C94" s="93" t="s">
        <v>610</v>
      </c>
      <c r="D94" s="74" t="s">
        <v>468</v>
      </c>
      <c r="E94" s="94" t="s">
        <v>601</v>
      </c>
      <c r="F94" s="79" t="s">
        <v>461</v>
      </c>
      <c r="G94" s="75" t="s">
        <v>602</v>
      </c>
      <c r="H94" s="57"/>
      <c r="I94" s="57"/>
    </row>
    <row r="95" spans="2:9" ht="12.75">
      <c r="B95" s="92"/>
      <c r="C95" s="93"/>
      <c r="D95" s="74"/>
      <c r="E95" s="94"/>
      <c r="F95" s="79"/>
      <c r="G95" s="75"/>
      <c r="H95" s="57"/>
      <c r="I95" s="57"/>
    </row>
    <row r="96" spans="2:9" ht="12.75">
      <c r="B96" s="91" t="s">
        <v>588</v>
      </c>
      <c r="C96" s="93"/>
      <c r="D96" s="74"/>
      <c r="E96" s="94"/>
      <c r="F96" s="79"/>
      <c r="G96" s="75"/>
      <c r="H96" s="57"/>
      <c r="I96" s="57"/>
    </row>
    <row r="97" spans="2:9" ht="34.5" customHeight="1">
      <c r="B97" s="92" t="s">
        <v>611</v>
      </c>
      <c r="C97" s="93" t="s">
        <v>612</v>
      </c>
      <c r="D97" s="74" t="s">
        <v>468</v>
      </c>
      <c r="E97" s="94" t="s">
        <v>460</v>
      </c>
      <c r="F97" s="79" t="s">
        <v>461</v>
      </c>
      <c r="G97" s="75" t="s">
        <v>613</v>
      </c>
      <c r="H97" s="57"/>
      <c r="I97" s="57"/>
    </row>
    <row r="98" spans="2:9" ht="12.75">
      <c r="B98" s="92"/>
      <c r="C98" s="93"/>
      <c r="D98" s="74"/>
      <c r="E98" s="73"/>
      <c r="F98" s="79"/>
      <c r="G98" s="75"/>
      <c r="H98" s="57"/>
      <c r="I98" s="57"/>
    </row>
    <row r="99" spans="2:9" ht="12.75">
      <c r="B99" s="97" t="s">
        <v>614</v>
      </c>
      <c r="C99" s="93"/>
      <c r="D99" s="74"/>
      <c r="E99" s="73"/>
      <c r="F99" s="79"/>
      <c r="G99" s="75"/>
      <c r="H99" s="57"/>
      <c r="I99" s="57"/>
    </row>
    <row r="100" spans="2:9" ht="28.5" customHeight="1">
      <c r="B100" s="92" t="s">
        <v>615</v>
      </c>
      <c r="C100" s="93" t="s">
        <v>616</v>
      </c>
      <c r="D100" s="74" t="s">
        <v>468</v>
      </c>
      <c r="E100" s="94" t="s">
        <v>460</v>
      </c>
      <c r="F100" s="79" t="s">
        <v>461</v>
      </c>
      <c r="G100" s="75" t="s">
        <v>462</v>
      </c>
      <c r="H100" s="57"/>
      <c r="I100" s="57"/>
    </row>
    <row r="101" spans="2:9" ht="30" customHeight="1">
      <c r="B101" s="92" t="s">
        <v>617</v>
      </c>
      <c r="C101" s="93" t="s">
        <v>640</v>
      </c>
      <c r="D101" s="74" t="s">
        <v>468</v>
      </c>
      <c r="E101" s="94" t="s">
        <v>460</v>
      </c>
      <c r="F101" s="79" t="s">
        <v>461</v>
      </c>
      <c r="G101" s="75" t="s">
        <v>641</v>
      </c>
      <c r="H101" s="57"/>
      <c r="I101" s="57"/>
    </row>
    <row r="102" spans="2:9" ht="12.75">
      <c r="B102" s="92"/>
      <c r="C102" s="93"/>
      <c r="D102" s="74"/>
      <c r="E102" s="94"/>
      <c r="F102" s="79"/>
      <c r="G102" s="75"/>
      <c r="H102" s="57"/>
      <c r="I102" s="57"/>
    </row>
    <row r="103" spans="2:9" ht="12.75">
      <c r="B103" s="97" t="s">
        <v>642</v>
      </c>
      <c r="C103" s="93"/>
      <c r="D103" s="74"/>
      <c r="E103" s="94"/>
      <c r="F103" s="79"/>
      <c r="G103" s="75"/>
      <c r="H103" s="57"/>
      <c r="I103" s="57"/>
    </row>
    <row r="104" spans="2:9" ht="30" customHeight="1">
      <c r="B104" s="92" t="s">
        <v>643</v>
      </c>
      <c r="C104" s="93" t="s">
        <v>644</v>
      </c>
      <c r="D104" s="74" t="s">
        <v>468</v>
      </c>
      <c r="E104" s="94" t="s">
        <v>460</v>
      </c>
      <c r="F104" s="79" t="s">
        <v>461</v>
      </c>
      <c r="G104" s="75" t="s">
        <v>641</v>
      </c>
      <c r="H104" s="57"/>
      <c r="I104" s="57"/>
    </row>
    <row r="105" spans="2:9" ht="35.25" customHeight="1">
      <c r="B105" s="92" t="s">
        <v>645</v>
      </c>
      <c r="C105" s="93" t="s">
        <v>646</v>
      </c>
      <c r="D105" s="74" t="s">
        <v>468</v>
      </c>
      <c r="E105" s="94" t="s">
        <v>460</v>
      </c>
      <c r="F105" s="79" t="s">
        <v>461</v>
      </c>
      <c r="G105" s="75" t="s">
        <v>641</v>
      </c>
      <c r="H105" s="57"/>
      <c r="I105" s="57"/>
    </row>
    <row r="106" spans="2:9" ht="30.75" customHeight="1">
      <c r="B106" s="92" t="s">
        <v>647</v>
      </c>
      <c r="C106" s="93" t="s">
        <v>648</v>
      </c>
      <c r="D106" s="74" t="s">
        <v>468</v>
      </c>
      <c r="E106" s="94" t="s">
        <v>460</v>
      </c>
      <c r="F106" s="79" t="s">
        <v>461</v>
      </c>
      <c r="G106" s="75" t="s">
        <v>641</v>
      </c>
      <c r="H106" s="57"/>
      <c r="I106" s="57"/>
    </row>
    <row r="107" spans="2:9" ht="31.5" customHeight="1">
      <c r="B107" s="92" t="s">
        <v>649</v>
      </c>
      <c r="C107" s="93" t="s">
        <v>650</v>
      </c>
      <c r="D107" s="74" t="s">
        <v>468</v>
      </c>
      <c r="E107" s="94" t="s">
        <v>460</v>
      </c>
      <c r="F107" s="79" t="s">
        <v>461</v>
      </c>
      <c r="G107" s="75" t="s">
        <v>641</v>
      </c>
      <c r="H107" s="57"/>
      <c r="I107" s="57"/>
    </row>
    <row r="108" spans="2:9" ht="31.5" customHeight="1">
      <c r="B108" s="92" t="s">
        <v>651</v>
      </c>
      <c r="C108" s="93" t="s">
        <v>652</v>
      </c>
      <c r="D108" s="74" t="s">
        <v>468</v>
      </c>
      <c r="E108" s="94" t="s">
        <v>460</v>
      </c>
      <c r="F108" s="79" t="s">
        <v>461</v>
      </c>
      <c r="G108" s="75" t="s">
        <v>641</v>
      </c>
      <c r="H108" s="57"/>
      <c r="I108" s="57"/>
    </row>
    <row r="109" spans="2:9" ht="28.5" customHeight="1">
      <c r="B109" s="92" t="s">
        <v>653</v>
      </c>
      <c r="C109" s="93" t="s">
        <v>654</v>
      </c>
      <c r="D109" s="74" t="s">
        <v>468</v>
      </c>
      <c r="E109" s="94" t="s">
        <v>460</v>
      </c>
      <c r="F109" s="79" t="s">
        <v>461</v>
      </c>
      <c r="G109" s="75" t="s">
        <v>641</v>
      </c>
      <c r="H109" s="57"/>
      <c r="I109" s="57"/>
    </row>
    <row r="110" spans="2:9" ht="27.75" customHeight="1">
      <c r="B110" s="92" t="s">
        <v>655</v>
      </c>
      <c r="C110" s="93" t="s">
        <v>656</v>
      </c>
      <c r="D110" s="74" t="s">
        <v>468</v>
      </c>
      <c r="E110" s="94" t="s">
        <v>460</v>
      </c>
      <c r="F110" s="79" t="s">
        <v>461</v>
      </c>
      <c r="G110" s="75" t="s">
        <v>641</v>
      </c>
      <c r="H110" s="57"/>
      <c r="I110" s="57"/>
    </row>
    <row r="111" spans="2:9" ht="30" customHeight="1">
      <c r="B111" s="92" t="s">
        <v>657</v>
      </c>
      <c r="C111" s="93" t="s">
        <v>658</v>
      </c>
      <c r="D111" s="74" t="s">
        <v>468</v>
      </c>
      <c r="E111" s="94" t="s">
        <v>460</v>
      </c>
      <c r="F111" s="79" t="s">
        <v>461</v>
      </c>
      <c r="G111" s="75" t="s">
        <v>641</v>
      </c>
      <c r="H111" s="57"/>
      <c r="I111" s="57"/>
    </row>
    <row r="112" spans="2:9" ht="32.25" customHeight="1">
      <c r="B112" s="92" t="s">
        <v>659</v>
      </c>
      <c r="C112" s="93" t="s">
        <v>660</v>
      </c>
      <c r="D112" s="74" t="s">
        <v>468</v>
      </c>
      <c r="E112" s="94" t="s">
        <v>460</v>
      </c>
      <c r="F112" s="79" t="s">
        <v>461</v>
      </c>
      <c r="G112" s="75"/>
      <c r="H112" s="57"/>
      <c r="I112" s="57"/>
    </row>
    <row r="113" spans="2:9" ht="30.75" customHeight="1">
      <c r="B113" s="92" t="s">
        <v>661</v>
      </c>
      <c r="C113" s="93" t="s">
        <v>662</v>
      </c>
      <c r="D113" s="74" t="s">
        <v>468</v>
      </c>
      <c r="E113" s="94" t="s">
        <v>460</v>
      </c>
      <c r="F113" s="79" t="s">
        <v>461</v>
      </c>
      <c r="G113" s="75"/>
      <c r="H113" s="57"/>
      <c r="I113" s="57"/>
    </row>
    <row r="114" spans="2:9" ht="31.5" customHeight="1">
      <c r="B114" s="92" t="s">
        <v>663</v>
      </c>
      <c r="C114" s="93" t="s">
        <v>664</v>
      </c>
      <c r="D114" s="74" t="s">
        <v>468</v>
      </c>
      <c r="E114" s="94" t="s">
        <v>460</v>
      </c>
      <c r="F114" s="79" t="s">
        <v>461</v>
      </c>
      <c r="G114" s="75" t="s">
        <v>665</v>
      </c>
      <c r="H114" s="57"/>
      <c r="I114" s="57"/>
    </row>
    <row r="115" spans="2:9" ht="35.25" customHeight="1">
      <c r="B115" s="92" t="s">
        <v>666</v>
      </c>
      <c r="C115" s="93" t="s">
        <v>669</v>
      </c>
      <c r="D115" s="74" t="s">
        <v>468</v>
      </c>
      <c r="E115" s="94" t="s">
        <v>460</v>
      </c>
      <c r="F115" s="79" t="s">
        <v>461</v>
      </c>
      <c r="G115" s="75" t="s">
        <v>665</v>
      </c>
      <c r="H115" s="57"/>
      <c r="I115" s="57"/>
    </row>
    <row r="116" spans="2:9" ht="34.5" customHeight="1">
      <c r="B116" s="92" t="s">
        <v>670</v>
      </c>
      <c r="C116" s="93" t="s">
        <v>671</v>
      </c>
      <c r="D116" s="74" t="s">
        <v>468</v>
      </c>
      <c r="E116" s="94" t="s">
        <v>460</v>
      </c>
      <c r="F116" s="79" t="s">
        <v>461</v>
      </c>
      <c r="G116" s="75" t="s">
        <v>665</v>
      </c>
      <c r="H116" s="57"/>
      <c r="I116" s="57"/>
    </row>
    <row r="117" spans="2:9" ht="30.75" customHeight="1">
      <c r="B117" s="92" t="s">
        <v>672</v>
      </c>
      <c r="C117" s="93" t="s">
        <v>673</v>
      </c>
      <c r="D117" s="74" t="s">
        <v>468</v>
      </c>
      <c r="E117" s="94" t="s">
        <v>460</v>
      </c>
      <c r="F117" s="79" t="s">
        <v>461</v>
      </c>
      <c r="G117" s="75" t="s">
        <v>665</v>
      </c>
      <c r="H117" s="57"/>
      <c r="I117" s="57"/>
    </row>
    <row r="118" spans="2:9" ht="31.5" customHeight="1">
      <c r="B118" s="92" t="s">
        <v>674</v>
      </c>
      <c r="C118" s="93" t="s">
        <v>675</v>
      </c>
      <c r="D118" s="74" t="s">
        <v>468</v>
      </c>
      <c r="E118" s="94" t="s">
        <v>460</v>
      </c>
      <c r="F118" s="79" t="s">
        <v>461</v>
      </c>
      <c r="G118" s="75" t="s">
        <v>676</v>
      </c>
      <c r="H118" s="57"/>
      <c r="I118" s="57"/>
    </row>
    <row r="119" spans="2:9" ht="21.75" customHeight="1">
      <c r="B119" s="92" t="s">
        <v>677</v>
      </c>
      <c r="C119" s="93" t="s">
        <v>678</v>
      </c>
      <c r="D119" s="74" t="s">
        <v>468</v>
      </c>
      <c r="E119" s="94" t="s">
        <v>460</v>
      </c>
      <c r="F119" s="79" t="s">
        <v>461</v>
      </c>
      <c r="G119" s="75" t="s">
        <v>676</v>
      </c>
      <c r="H119" s="57"/>
      <c r="I119" s="57"/>
    </row>
    <row r="120" spans="2:9" ht="20.25" customHeight="1">
      <c r="B120" s="92" t="s">
        <v>679</v>
      </c>
      <c r="C120" s="93" t="s">
        <v>680</v>
      </c>
      <c r="D120" s="74" t="s">
        <v>468</v>
      </c>
      <c r="E120" s="94" t="s">
        <v>460</v>
      </c>
      <c r="F120" s="79" t="s">
        <v>461</v>
      </c>
      <c r="G120" s="75" t="s">
        <v>676</v>
      </c>
      <c r="H120" s="57"/>
      <c r="I120" s="57"/>
    </row>
    <row r="121" spans="2:9" ht="18" customHeight="1">
      <c r="B121" s="92" t="s">
        <v>681</v>
      </c>
      <c r="C121" s="93" t="s">
        <v>682</v>
      </c>
      <c r="D121" s="74" t="s">
        <v>468</v>
      </c>
      <c r="E121" s="94" t="s">
        <v>460</v>
      </c>
      <c r="F121" s="79" t="s">
        <v>461</v>
      </c>
      <c r="G121" s="75" t="s">
        <v>676</v>
      </c>
      <c r="H121" s="57"/>
      <c r="I121" s="57"/>
    </row>
    <row r="122" spans="2:9" ht="27.75" customHeight="1">
      <c r="B122" s="92" t="s">
        <v>683</v>
      </c>
      <c r="C122" s="93" t="s">
        <v>684</v>
      </c>
      <c r="D122" s="74" t="s">
        <v>468</v>
      </c>
      <c r="E122" s="94" t="s">
        <v>460</v>
      </c>
      <c r="F122" s="79" t="s">
        <v>461</v>
      </c>
      <c r="G122" s="75" t="s">
        <v>676</v>
      </c>
      <c r="H122" s="57"/>
      <c r="I122" s="57"/>
    </row>
    <row r="123" spans="2:9" ht="33" customHeight="1">
      <c r="B123" s="92" t="s">
        <v>685</v>
      </c>
      <c r="C123" s="93" t="s">
        <v>686</v>
      </c>
      <c r="D123" s="74" t="s">
        <v>468</v>
      </c>
      <c r="E123" s="94" t="s">
        <v>460</v>
      </c>
      <c r="F123" s="79" t="s">
        <v>461</v>
      </c>
      <c r="G123" s="75" t="s">
        <v>676</v>
      </c>
      <c r="H123" s="57"/>
      <c r="I123" s="57"/>
    </row>
    <row r="124" spans="2:9" ht="28.5" customHeight="1">
      <c r="B124" s="92" t="s">
        <v>687</v>
      </c>
      <c r="C124" s="93" t="s">
        <v>688</v>
      </c>
      <c r="D124" s="74" t="s">
        <v>468</v>
      </c>
      <c r="E124" s="94" t="s">
        <v>460</v>
      </c>
      <c r="F124" s="79" t="s">
        <v>461</v>
      </c>
      <c r="G124" s="75" t="s">
        <v>676</v>
      </c>
      <c r="H124" s="57"/>
      <c r="I124" s="57"/>
    </row>
    <row r="125" spans="2:9" ht="17.25" customHeight="1">
      <c r="B125" s="92" t="s">
        <v>689</v>
      </c>
      <c r="C125" s="93" t="s">
        <v>690</v>
      </c>
      <c r="D125" s="93"/>
      <c r="E125" s="94" t="s">
        <v>460</v>
      </c>
      <c r="F125" s="79" t="s">
        <v>461</v>
      </c>
      <c r="G125" s="75" t="s">
        <v>676</v>
      </c>
      <c r="H125" s="57"/>
      <c r="I125" s="57"/>
    </row>
    <row r="126" spans="2:9" ht="12.75">
      <c r="B126" s="92"/>
      <c r="C126" s="93"/>
      <c r="D126" s="93"/>
      <c r="E126" s="94"/>
      <c r="F126" s="79"/>
      <c r="G126" s="75"/>
      <c r="H126" s="57"/>
      <c r="I126" s="57"/>
    </row>
    <row r="127" spans="2:9" ht="12.75">
      <c r="B127" s="97" t="s">
        <v>691</v>
      </c>
      <c r="C127" s="93"/>
      <c r="D127" s="93"/>
      <c r="E127" s="94"/>
      <c r="F127" s="79"/>
      <c r="G127" s="75"/>
      <c r="H127" s="57"/>
      <c r="I127" s="57"/>
    </row>
    <row r="128" spans="2:9" ht="12.75">
      <c r="B128" s="92"/>
      <c r="C128" s="93"/>
      <c r="D128" s="93"/>
      <c r="E128" s="94"/>
      <c r="F128" s="79"/>
      <c r="G128" s="75"/>
      <c r="H128" s="57"/>
      <c r="I128" s="57"/>
    </row>
    <row r="129" spans="2:9" ht="12.75">
      <c r="B129" s="86"/>
      <c r="C129" s="85"/>
      <c r="D129" s="74"/>
      <c r="E129" s="73"/>
      <c r="F129" s="79"/>
      <c r="G129" s="75"/>
      <c r="H129" s="57"/>
      <c r="I129" s="57"/>
    </row>
    <row r="130" spans="2:9" ht="12.75">
      <c r="B130" s="66">
        <v>2009</v>
      </c>
      <c r="C130" s="67"/>
      <c r="D130" s="67"/>
      <c r="E130" s="68"/>
      <c r="F130" s="80"/>
      <c r="G130" s="70"/>
      <c r="H130" s="67"/>
      <c r="I130" s="67"/>
    </row>
    <row r="131" spans="2:11" ht="12.75">
      <c r="B131" s="91" t="s">
        <v>692</v>
      </c>
      <c r="C131" s="72"/>
      <c r="D131" s="72"/>
      <c r="E131" s="73"/>
      <c r="F131" s="79"/>
      <c r="G131" s="75"/>
      <c r="H131" s="72"/>
      <c r="I131" s="72"/>
      <c r="J131" s="63"/>
      <c r="K131" s="63"/>
    </row>
    <row r="132" spans="2:9" ht="12.75">
      <c r="B132" s="75" t="s">
        <v>693</v>
      </c>
      <c r="C132" s="72" t="s">
        <v>694</v>
      </c>
      <c r="D132" s="72" t="s">
        <v>695</v>
      </c>
      <c r="E132" s="73" t="s">
        <v>469</v>
      </c>
      <c r="F132" s="79" t="s">
        <v>696</v>
      </c>
      <c r="G132" s="75"/>
      <c r="H132" s="57"/>
      <c r="I132" s="57"/>
    </row>
    <row r="133" spans="2:9" ht="12.75">
      <c r="B133" s="75" t="s">
        <v>697</v>
      </c>
      <c r="C133" s="72" t="s">
        <v>698</v>
      </c>
      <c r="D133" s="72" t="s">
        <v>695</v>
      </c>
      <c r="E133" s="73" t="s">
        <v>699</v>
      </c>
      <c r="F133" s="79" t="s">
        <v>461</v>
      </c>
      <c r="G133" s="75" t="s">
        <v>700</v>
      </c>
      <c r="H133" s="57"/>
      <c r="I133" s="57"/>
    </row>
    <row r="134" spans="2:9" ht="12.75">
      <c r="B134" s="98" t="s">
        <v>701</v>
      </c>
      <c r="C134" s="72" t="s">
        <v>702</v>
      </c>
      <c r="D134" s="72"/>
      <c r="E134" s="73" t="s">
        <v>699</v>
      </c>
      <c r="F134" s="79" t="s">
        <v>461</v>
      </c>
      <c r="G134" s="75" t="s">
        <v>703</v>
      </c>
      <c r="H134" s="57"/>
      <c r="I134" s="57"/>
    </row>
    <row r="135" spans="2:9" ht="12.75">
      <c r="B135" s="75"/>
      <c r="C135" s="72"/>
      <c r="D135" s="72"/>
      <c r="E135" s="73"/>
      <c r="F135" s="79"/>
      <c r="G135" s="75"/>
      <c r="H135" s="57"/>
      <c r="I135" s="57"/>
    </row>
    <row r="136" spans="2:9" ht="12.75">
      <c r="B136" s="97" t="s">
        <v>642</v>
      </c>
      <c r="C136" s="72"/>
      <c r="D136" s="72"/>
      <c r="E136" s="73"/>
      <c r="F136" s="79"/>
      <c r="G136" s="75"/>
      <c r="H136" s="57"/>
      <c r="I136" s="57"/>
    </row>
    <row r="137" spans="2:9" ht="12.75">
      <c r="B137" s="75" t="s">
        <v>704</v>
      </c>
      <c r="C137" s="72" t="s">
        <v>705</v>
      </c>
      <c r="D137" s="72" t="s">
        <v>706</v>
      </c>
      <c r="E137" s="73" t="s">
        <v>460</v>
      </c>
      <c r="F137" s="79" t="s">
        <v>516</v>
      </c>
      <c r="G137" s="75"/>
      <c r="H137" s="57"/>
      <c r="I137" s="57"/>
    </row>
    <row r="138" spans="2:9" ht="12.75">
      <c r="B138" s="75" t="s">
        <v>707</v>
      </c>
      <c r="C138" s="72" t="s">
        <v>708</v>
      </c>
      <c r="D138" s="72" t="s">
        <v>706</v>
      </c>
      <c r="E138" s="73" t="s">
        <v>460</v>
      </c>
      <c r="F138" s="79" t="s">
        <v>516</v>
      </c>
      <c r="G138" s="75"/>
      <c r="H138" s="57"/>
      <c r="I138" s="57"/>
    </row>
    <row r="139" spans="2:9" ht="12.75">
      <c r="B139" s="75" t="s">
        <v>709</v>
      </c>
      <c r="C139" s="72" t="s">
        <v>710</v>
      </c>
      <c r="D139" s="72" t="s">
        <v>533</v>
      </c>
      <c r="E139" s="73" t="s">
        <v>469</v>
      </c>
      <c r="F139" s="79" t="s">
        <v>461</v>
      </c>
      <c r="G139" s="75" t="s">
        <v>711</v>
      </c>
      <c r="H139" s="57"/>
      <c r="I139" s="57"/>
    </row>
    <row r="140" spans="2:9" ht="12.75">
      <c r="B140" s="75" t="s">
        <v>712</v>
      </c>
      <c r="C140" s="72" t="s">
        <v>713</v>
      </c>
      <c r="D140" s="72" t="s">
        <v>714</v>
      </c>
      <c r="E140" s="73" t="s">
        <v>469</v>
      </c>
      <c r="F140" s="79" t="s">
        <v>461</v>
      </c>
      <c r="G140" s="75"/>
      <c r="H140" s="57"/>
      <c r="I140" s="57"/>
    </row>
    <row r="141" spans="2:9" ht="12.75">
      <c r="B141" s="75" t="s">
        <v>715</v>
      </c>
      <c r="C141" s="72" t="s">
        <v>716</v>
      </c>
      <c r="D141" s="99" t="s">
        <v>717</v>
      </c>
      <c r="E141" s="73" t="s">
        <v>469</v>
      </c>
      <c r="F141" s="79" t="s">
        <v>461</v>
      </c>
      <c r="G141" s="75"/>
      <c r="H141" s="57"/>
      <c r="I141" s="57"/>
    </row>
    <row r="142" spans="2:9" ht="12.75">
      <c r="B142" s="75" t="s">
        <v>718</v>
      </c>
      <c r="C142" s="72" t="s">
        <v>719</v>
      </c>
      <c r="D142" s="99" t="s">
        <v>717</v>
      </c>
      <c r="E142" s="73" t="s">
        <v>469</v>
      </c>
      <c r="F142" s="79" t="s">
        <v>461</v>
      </c>
      <c r="G142" s="75"/>
      <c r="H142" s="57"/>
      <c r="I142" s="57"/>
    </row>
    <row r="143" spans="2:9" ht="12.75">
      <c r="B143" s="75" t="s">
        <v>720</v>
      </c>
      <c r="C143" s="72" t="s">
        <v>721</v>
      </c>
      <c r="D143" s="99" t="s">
        <v>717</v>
      </c>
      <c r="E143" s="73" t="s">
        <v>469</v>
      </c>
      <c r="F143" s="79" t="s">
        <v>461</v>
      </c>
      <c r="G143" s="75"/>
      <c r="H143" s="57"/>
      <c r="I143" s="57"/>
    </row>
    <row r="144" spans="2:9" ht="12.75">
      <c r="B144" s="75" t="s">
        <v>722</v>
      </c>
      <c r="C144" s="72" t="s">
        <v>723</v>
      </c>
      <c r="D144" s="72" t="s">
        <v>706</v>
      </c>
      <c r="E144" s="73" t="s">
        <v>460</v>
      </c>
      <c r="F144" s="79" t="s">
        <v>461</v>
      </c>
      <c r="G144" s="75"/>
      <c r="H144" s="57"/>
      <c r="I144" s="57"/>
    </row>
    <row r="145" spans="2:9" ht="12.75">
      <c r="B145" s="75" t="s">
        <v>724</v>
      </c>
      <c r="C145" s="72" t="s">
        <v>725</v>
      </c>
      <c r="D145" s="72" t="s">
        <v>726</v>
      </c>
      <c r="E145" s="73" t="s">
        <v>460</v>
      </c>
      <c r="F145" s="79" t="s">
        <v>461</v>
      </c>
      <c r="G145" s="75"/>
      <c r="H145" s="57"/>
      <c r="I145" s="57"/>
    </row>
    <row r="146" spans="2:9" ht="12.75">
      <c r="B146" s="75" t="s">
        <v>727</v>
      </c>
      <c r="C146" s="72" t="s">
        <v>728</v>
      </c>
      <c r="D146" s="72" t="s">
        <v>706</v>
      </c>
      <c r="E146" s="73" t="s">
        <v>460</v>
      </c>
      <c r="F146" s="79" t="s">
        <v>461</v>
      </c>
      <c r="G146" s="75"/>
      <c r="H146" s="57"/>
      <c r="I146" s="57"/>
    </row>
    <row r="147" spans="2:9" ht="12.75">
      <c r="B147" s="75" t="s">
        <v>729</v>
      </c>
      <c r="C147" s="72" t="s">
        <v>730</v>
      </c>
      <c r="D147" s="72" t="s">
        <v>706</v>
      </c>
      <c r="E147" s="73" t="s">
        <v>460</v>
      </c>
      <c r="F147" s="79" t="s">
        <v>461</v>
      </c>
      <c r="G147" s="75"/>
      <c r="H147" s="57"/>
      <c r="I147" s="57"/>
    </row>
    <row r="148" spans="2:9" ht="12.75">
      <c r="B148" s="75" t="s">
        <v>731</v>
      </c>
      <c r="C148" s="72" t="s">
        <v>732</v>
      </c>
      <c r="D148" s="72" t="s">
        <v>706</v>
      </c>
      <c r="E148" s="73" t="s">
        <v>460</v>
      </c>
      <c r="F148" s="79" t="s">
        <v>461</v>
      </c>
      <c r="G148" s="75"/>
      <c r="H148" s="57"/>
      <c r="I148" s="57"/>
    </row>
    <row r="149" spans="2:9" ht="12.75">
      <c r="B149" s="75" t="s">
        <v>733</v>
      </c>
      <c r="C149" s="72" t="s">
        <v>734</v>
      </c>
      <c r="D149" s="72" t="s">
        <v>706</v>
      </c>
      <c r="E149" s="73" t="s">
        <v>460</v>
      </c>
      <c r="F149" s="79" t="s">
        <v>461</v>
      </c>
      <c r="G149" s="75"/>
      <c r="H149" s="57"/>
      <c r="I149" s="57"/>
    </row>
    <row r="150" spans="2:9" ht="12.75">
      <c r="B150" s="75" t="s">
        <v>735</v>
      </c>
      <c r="C150" s="72" t="s">
        <v>736</v>
      </c>
      <c r="D150" s="72" t="s">
        <v>706</v>
      </c>
      <c r="E150" s="73" t="s">
        <v>460</v>
      </c>
      <c r="F150" s="79" t="s">
        <v>461</v>
      </c>
      <c r="G150" s="75"/>
      <c r="H150" s="57"/>
      <c r="I150" s="57"/>
    </row>
    <row r="151" spans="2:9" ht="12.75">
      <c r="B151" s="75" t="s">
        <v>737</v>
      </c>
      <c r="C151" s="72" t="s">
        <v>738</v>
      </c>
      <c r="D151" s="72" t="s">
        <v>706</v>
      </c>
      <c r="E151" s="73" t="s">
        <v>460</v>
      </c>
      <c r="F151" s="79" t="s">
        <v>461</v>
      </c>
      <c r="G151" s="75"/>
      <c r="H151" s="57"/>
      <c r="I151" s="57"/>
    </row>
    <row r="152" spans="2:9" ht="12.75">
      <c r="B152" s="75" t="s">
        <v>739</v>
      </c>
      <c r="C152" s="72" t="s">
        <v>740</v>
      </c>
      <c r="D152" s="72" t="s">
        <v>706</v>
      </c>
      <c r="E152" s="73" t="s">
        <v>460</v>
      </c>
      <c r="F152" s="79" t="s">
        <v>461</v>
      </c>
      <c r="G152" s="75"/>
      <c r="H152" s="57"/>
      <c r="I152" s="57"/>
    </row>
    <row r="153" spans="2:9" ht="12.75">
      <c r="B153" s="75" t="s">
        <v>741</v>
      </c>
      <c r="C153" s="72" t="s">
        <v>742</v>
      </c>
      <c r="D153" s="72" t="s">
        <v>695</v>
      </c>
      <c r="E153" s="73" t="s">
        <v>460</v>
      </c>
      <c r="F153" s="79" t="s">
        <v>461</v>
      </c>
      <c r="G153" s="75"/>
      <c r="H153" s="57"/>
      <c r="I153" s="57"/>
    </row>
    <row r="154" spans="2:15" ht="12.75">
      <c r="B154" s="75" t="s">
        <v>743</v>
      </c>
      <c r="C154" s="72" t="s">
        <v>744</v>
      </c>
      <c r="D154" s="72" t="s">
        <v>695</v>
      </c>
      <c r="E154" s="73" t="s">
        <v>460</v>
      </c>
      <c r="F154" s="79" t="s">
        <v>461</v>
      </c>
      <c r="G154" s="75"/>
      <c r="H154" s="57"/>
      <c r="I154" s="57"/>
      <c r="J154" s="63"/>
      <c r="K154" s="63"/>
      <c r="L154" s="63"/>
      <c r="M154" s="63"/>
      <c r="N154" s="63"/>
      <c r="O154" s="63"/>
    </row>
    <row r="155" spans="2:15" ht="12.75">
      <c r="B155" s="71" t="s">
        <v>745</v>
      </c>
      <c r="C155" s="72"/>
      <c r="D155" s="72"/>
      <c r="E155" s="73"/>
      <c r="F155" s="79"/>
      <c r="G155" s="75"/>
      <c r="H155" s="57"/>
      <c r="I155" s="57"/>
      <c r="J155" s="63"/>
      <c r="K155" s="63"/>
      <c r="L155" s="63"/>
      <c r="M155" s="63"/>
      <c r="N155" s="63"/>
      <c r="O155" s="63"/>
    </row>
    <row r="156" spans="2:15" ht="12.75">
      <c r="B156" s="75" t="s">
        <v>746</v>
      </c>
      <c r="C156" s="72" t="s">
        <v>747</v>
      </c>
      <c r="D156" s="72" t="s">
        <v>695</v>
      </c>
      <c r="E156" s="73" t="s">
        <v>460</v>
      </c>
      <c r="F156" s="79" t="s">
        <v>461</v>
      </c>
      <c r="G156" s="75"/>
      <c r="H156" s="57"/>
      <c r="I156" s="57"/>
      <c r="J156" s="63"/>
      <c r="K156" s="63"/>
      <c r="L156" s="63"/>
      <c r="M156" s="63"/>
      <c r="N156" s="63"/>
      <c r="O156" s="63"/>
    </row>
    <row r="157" spans="2:9" ht="12.75">
      <c r="B157" s="75" t="s">
        <v>748</v>
      </c>
      <c r="C157" s="72" t="s">
        <v>749</v>
      </c>
      <c r="D157" s="72" t="s">
        <v>695</v>
      </c>
      <c r="E157" s="73" t="s">
        <v>460</v>
      </c>
      <c r="F157" s="79" t="s">
        <v>461</v>
      </c>
      <c r="G157" s="75"/>
      <c r="H157" s="57"/>
      <c r="I157" s="57"/>
    </row>
    <row r="158" spans="2:9" ht="12.75">
      <c r="B158" s="75" t="s">
        <v>750</v>
      </c>
      <c r="C158" s="72" t="s">
        <v>751</v>
      </c>
      <c r="D158" s="72" t="s">
        <v>695</v>
      </c>
      <c r="E158" s="73" t="s">
        <v>460</v>
      </c>
      <c r="F158" s="79" t="s">
        <v>461</v>
      </c>
      <c r="G158" s="75"/>
      <c r="H158" s="57"/>
      <c r="I158" s="57"/>
    </row>
    <row r="159" spans="2:9" ht="12.75">
      <c r="B159" s="75" t="s">
        <v>752</v>
      </c>
      <c r="C159" s="72" t="s">
        <v>753</v>
      </c>
      <c r="D159" s="72" t="s">
        <v>695</v>
      </c>
      <c r="E159" s="73" t="s">
        <v>460</v>
      </c>
      <c r="F159" s="79" t="s">
        <v>461</v>
      </c>
      <c r="G159" s="75"/>
      <c r="H159" s="57"/>
      <c r="I159" s="57"/>
    </row>
    <row r="160" spans="2:9" ht="12.75">
      <c r="B160" s="75" t="s">
        <v>754</v>
      </c>
      <c r="C160" s="72" t="s">
        <v>755</v>
      </c>
      <c r="D160" s="72" t="s">
        <v>695</v>
      </c>
      <c r="E160" s="73" t="s">
        <v>460</v>
      </c>
      <c r="F160" s="79" t="s">
        <v>461</v>
      </c>
      <c r="G160" s="75"/>
      <c r="H160" s="57"/>
      <c r="I160" s="57"/>
    </row>
    <row r="161" spans="2:9" ht="12.75">
      <c r="B161" s="75" t="s">
        <v>756</v>
      </c>
      <c r="C161" s="72" t="s">
        <v>757</v>
      </c>
      <c r="D161" s="72" t="s">
        <v>695</v>
      </c>
      <c r="E161" s="73" t="s">
        <v>460</v>
      </c>
      <c r="F161" s="79" t="s">
        <v>461</v>
      </c>
      <c r="G161" s="75"/>
      <c r="H161" s="57"/>
      <c r="I161" s="57"/>
    </row>
    <row r="162" spans="2:9" ht="12.75">
      <c r="B162" s="75" t="s">
        <v>758</v>
      </c>
      <c r="C162" s="72" t="s">
        <v>759</v>
      </c>
      <c r="D162" s="72" t="s">
        <v>695</v>
      </c>
      <c r="E162" s="73" t="s">
        <v>460</v>
      </c>
      <c r="F162" s="79" t="s">
        <v>461</v>
      </c>
      <c r="G162" s="75"/>
      <c r="H162" s="57"/>
      <c r="I162" s="57"/>
    </row>
    <row r="163" spans="2:9" ht="12.75">
      <c r="B163" s="75" t="s">
        <v>760</v>
      </c>
      <c r="C163" s="72" t="s">
        <v>788</v>
      </c>
      <c r="D163" s="72" t="s">
        <v>695</v>
      </c>
      <c r="E163" s="73" t="s">
        <v>460</v>
      </c>
      <c r="F163" s="79" t="s">
        <v>461</v>
      </c>
      <c r="G163" s="75"/>
      <c r="H163" s="57"/>
      <c r="I163" s="57"/>
    </row>
    <row r="164" spans="2:9" ht="12.75">
      <c r="B164" s="75" t="s">
        <v>789</v>
      </c>
      <c r="C164" s="72" t="s">
        <v>790</v>
      </c>
      <c r="D164" s="72" t="s">
        <v>695</v>
      </c>
      <c r="E164" s="73" t="s">
        <v>460</v>
      </c>
      <c r="F164" s="79" t="s">
        <v>461</v>
      </c>
      <c r="G164" s="75"/>
      <c r="H164" s="57"/>
      <c r="I164" s="57"/>
    </row>
    <row r="165" spans="2:9" ht="12.75">
      <c r="B165" s="75" t="s">
        <v>791</v>
      </c>
      <c r="C165" s="72" t="s">
        <v>792</v>
      </c>
      <c r="D165" s="72" t="s">
        <v>695</v>
      </c>
      <c r="E165" s="73" t="s">
        <v>460</v>
      </c>
      <c r="F165" s="79" t="s">
        <v>461</v>
      </c>
      <c r="G165" s="75"/>
      <c r="H165" s="57"/>
      <c r="I165" s="57"/>
    </row>
    <row r="166" spans="2:9" ht="12.75">
      <c r="B166" s="75" t="s">
        <v>793</v>
      </c>
      <c r="C166" s="72" t="s">
        <v>794</v>
      </c>
      <c r="D166" s="72" t="s">
        <v>695</v>
      </c>
      <c r="E166" s="73" t="s">
        <v>460</v>
      </c>
      <c r="F166" s="79" t="s">
        <v>461</v>
      </c>
      <c r="G166" s="75"/>
      <c r="H166" s="57"/>
      <c r="I166" s="57"/>
    </row>
    <row r="167" spans="2:9" ht="12.75">
      <c r="B167" s="75" t="s">
        <v>795</v>
      </c>
      <c r="C167" s="72" t="s">
        <v>796</v>
      </c>
      <c r="D167" s="72" t="s">
        <v>797</v>
      </c>
      <c r="E167" s="73" t="s">
        <v>460</v>
      </c>
      <c r="F167" s="79" t="s">
        <v>461</v>
      </c>
      <c r="G167" s="75"/>
      <c r="H167" s="57"/>
      <c r="I167" s="57"/>
    </row>
    <row r="168" spans="2:9" ht="12.75">
      <c r="B168" s="75" t="s">
        <v>798</v>
      </c>
      <c r="C168" s="72" t="s">
        <v>799</v>
      </c>
      <c r="D168" s="72" t="s">
        <v>695</v>
      </c>
      <c r="E168" s="73" t="s">
        <v>460</v>
      </c>
      <c r="F168" s="79" t="s">
        <v>461</v>
      </c>
      <c r="G168" s="75"/>
      <c r="H168" s="57"/>
      <c r="I168" s="57"/>
    </row>
    <row r="169" spans="2:9" ht="12.75">
      <c r="B169" s="75" t="s">
        <v>800</v>
      </c>
      <c r="C169" s="72" t="s">
        <v>801</v>
      </c>
      <c r="D169" s="72" t="s">
        <v>695</v>
      </c>
      <c r="E169" s="73" t="s">
        <v>460</v>
      </c>
      <c r="F169" s="79" t="s">
        <v>461</v>
      </c>
      <c r="G169" s="75"/>
      <c r="H169" s="57"/>
      <c r="I169" s="57"/>
    </row>
    <row r="170" spans="2:9" ht="12.75">
      <c r="B170" s="75" t="s">
        <v>802</v>
      </c>
      <c r="C170" s="72" t="s">
        <v>803</v>
      </c>
      <c r="D170" s="72" t="s">
        <v>695</v>
      </c>
      <c r="E170" s="73" t="s">
        <v>460</v>
      </c>
      <c r="F170" s="79" t="s">
        <v>461</v>
      </c>
      <c r="G170" s="75"/>
      <c r="H170" s="57"/>
      <c r="I170" s="57"/>
    </row>
    <row r="171" spans="2:9" ht="12.75">
      <c r="B171" s="75" t="s">
        <v>804</v>
      </c>
      <c r="C171" s="72" t="s">
        <v>805</v>
      </c>
      <c r="D171" s="72" t="s">
        <v>695</v>
      </c>
      <c r="E171" s="73" t="s">
        <v>460</v>
      </c>
      <c r="F171" s="79" t="s">
        <v>461</v>
      </c>
      <c r="G171" s="75"/>
      <c r="H171" s="57"/>
      <c r="I171" s="57"/>
    </row>
    <row r="172" spans="2:9" ht="12.75">
      <c r="B172" s="75" t="s">
        <v>806</v>
      </c>
      <c r="C172" s="72" t="s">
        <v>807</v>
      </c>
      <c r="D172" s="72" t="s">
        <v>706</v>
      </c>
      <c r="E172" s="73" t="s">
        <v>460</v>
      </c>
      <c r="F172" s="79" t="s">
        <v>461</v>
      </c>
      <c r="G172" s="75"/>
      <c r="H172" s="57"/>
      <c r="I172" s="57"/>
    </row>
    <row r="173" spans="2:9" ht="12.75">
      <c r="B173" s="75" t="s">
        <v>808</v>
      </c>
      <c r="C173" s="72" t="s">
        <v>809</v>
      </c>
      <c r="D173" s="72" t="s">
        <v>706</v>
      </c>
      <c r="E173" s="73" t="s">
        <v>460</v>
      </c>
      <c r="F173" s="79" t="s">
        <v>461</v>
      </c>
      <c r="G173" s="75"/>
      <c r="H173" s="57"/>
      <c r="I173" s="57"/>
    </row>
    <row r="174" spans="2:9" ht="12.75">
      <c r="B174" s="75" t="s">
        <v>810</v>
      </c>
      <c r="C174" s="72" t="s">
        <v>811</v>
      </c>
      <c r="D174" s="72" t="s">
        <v>706</v>
      </c>
      <c r="E174" s="73" t="s">
        <v>460</v>
      </c>
      <c r="F174" s="79" t="s">
        <v>461</v>
      </c>
      <c r="G174" s="75"/>
      <c r="H174" s="57"/>
      <c r="I174" s="57"/>
    </row>
    <row r="175" spans="2:9" ht="12.75">
      <c r="B175" s="75"/>
      <c r="C175" s="72"/>
      <c r="D175" s="72"/>
      <c r="E175" s="73"/>
      <c r="F175" s="79"/>
      <c r="G175" s="75"/>
      <c r="H175" s="57"/>
      <c r="I175" s="57"/>
    </row>
    <row r="176" spans="2:9" ht="12.75">
      <c r="B176" s="66">
        <v>2010</v>
      </c>
      <c r="C176" s="67"/>
      <c r="D176" s="67"/>
      <c r="E176" s="68"/>
      <c r="F176" s="80"/>
      <c r="G176" s="70"/>
      <c r="H176" s="67"/>
      <c r="I176" s="67"/>
    </row>
    <row r="177" spans="2:9" ht="12.75">
      <c r="B177" s="97" t="s">
        <v>812</v>
      </c>
      <c r="C177" s="72"/>
      <c r="D177" s="72"/>
      <c r="E177" s="73"/>
      <c r="F177" s="79"/>
      <c r="G177" s="75"/>
      <c r="H177" s="72"/>
      <c r="I177" s="72"/>
    </row>
    <row r="178" spans="2:9" ht="12.75">
      <c r="B178" t="s">
        <v>813</v>
      </c>
      <c r="C178" t="s">
        <v>814</v>
      </c>
      <c r="D178" s="72"/>
      <c r="E178" s="73" t="s">
        <v>460</v>
      </c>
      <c r="F178" s="79" t="s">
        <v>461</v>
      </c>
      <c r="G178" s="75"/>
      <c r="H178" s="57"/>
      <c r="I178" s="57"/>
    </row>
    <row r="179" spans="2:9" ht="12.75">
      <c r="B179" t="s">
        <v>815</v>
      </c>
      <c r="C179" t="s">
        <v>816</v>
      </c>
      <c r="D179" s="72"/>
      <c r="E179" s="73" t="s">
        <v>460</v>
      </c>
      <c r="F179" s="79" t="s">
        <v>461</v>
      </c>
      <c r="G179" s="75"/>
      <c r="H179" s="57"/>
      <c r="I179" s="57"/>
    </row>
    <row r="180" spans="2:9" ht="12.75">
      <c r="B180" t="s">
        <v>817</v>
      </c>
      <c r="C180" t="s">
        <v>818</v>
      </c>
      <c r="D180" s="72"/>
      <c r="E180" s="73" t="s">
        <v>460</v>
      </c>
      <c r="F180" s="79" t="s">
        <v>461</v>
      </c>
      <c r="G180" s="75"/>
      <c r="H180" s="57"/>
      <c r="I180" s="57"/>
    </row>
    <row r="181" spans="2:9" ht="12.75">
      <c r="B181" t="s">
        <v>819</v>
      </c>
      <c r="C181" t="s">
        <v>820</v>
      </c>
      <c r="D181" s="72"/>
      <c r="E181" s="73" t="s">
        <v>460</v>
      </c>
      <c r="F181" s="79" t="s">
        <v>461</v>
      </c>
      <c r="G181" s="75"/>
      <c r="H181" s="57"/>
      <c r="I181" s="57"/>
    </row>
    <row r="182" spans="2:9" ht="12.75">
      <c r="B182" t="s">
        <v>821</v>
      </c>
      <c r="C182" t="s">
        <v>822</v>
      </c>
      <c r="D182" s="72"/>
      <c r="E182" s="73" t="s">
        <v>460</v>
      </c>
      <c r="F182" s="79" t="s">
        <v>461</v>
      </c>
      <c r="G182" s="75"/>
      <c r="H182" s="57"/>
      <c r="I182" s="57"/>
    </row>
    <row r="183" spans="2:9" ht="12.75">
      <c r="B183" t="s">
        <v>823</v>
      </c>
      <c r="C183" t="s">
        <v>824</v>
      </c>
      <c r="D183" s="72"/>
      <c r="E183" s="73" t="s">
        <v>460</v>
      </c>
      <c r="F183" s="79" t="s">
        <v>461</v>
      </c>
      <c r="G183" s="75"/>
      <c r="H183" s="57"/>
      <c r="I183" s="57"/>
    </row>
    <row r="184" spans="2:9" ht="12.75">
      <c r="B184" t="s">
        <v>825</v>
      </c>
      <c r="C184" t="s">
        <v>826</v>
      </c>
      <c r="D184" s="72"/>
      <c r="E184" s="73" t="s">
        <v>460</v>
      </c>
      <c r="F184" s="79" t="s">
        <v>461</v>
      </c>
      <c r="G184" s="75"/>
      <c r="H184" s="57"/>
      <c r="I184" s="57"/>
    </row>
    <row r="185" spans="4:9" ht="12.75">
      <c r="D185" s="72"/>
      <c r="E185" s="73" t="s">
        <v>460</v>
      </c>
      <c r="F185" s="79" t="s">
        <v>461</v>
      </c>
      <c r="G185" s="75"/>
      <c r="H185" s="57"/>
      <c r="I185" s="57"/>
    </row>
    <row r="186" spans="2:9" ht="12.75">
      <c r="B186" s="88" t="s">
        <v>549</v>
      </c>
      <c r="D186" s="72"/>
      <c r="E186" s="73"/>
      <c r="F186" s="79"/>
      <c r="G186" s="75"/>
      <c r="H186" s="57"/>
      <c r="I186" s="57"/>
    </row>
    <row r="187" spans="4:9" ht="12.75">
      <c r="D187" s="72"/>
      <c r="E187" s="73"/>
      <c r="F187" s="79"/>
      <c r="G187" s="75"/>
      <c r="H187" s="57"/>
      <c r="I187" s="57"/>
    </row>
    <row r="188" spans="2:9" ht="12.75">
      <c r="B188" s="1" t="s">
        <v>827</v>
      </c>
      <c r="D188" s="72"/>
      <c r="E188" s="73" t="s">
        <v>460</v>
      </c>
      <c r="F188" s="79"/>
      <c r="G188" s="75"/>
      <c r="H188" s="57"/>
      <c r="I188" s="57"/>
    </row>
    <row r="189" spans="2:9" ht="12.75">
      <c r="B189" s="100" t="s">
        <v>828</v>
      </c>
      <c r="C189" s="100" t="s">
        <v>829</v>
      </c>
      <c r="D189" s="72"/>
      <c r="E189" s="73" t="s">
        <v>460</v>
      </c>
      <c r="F189" s="79" t="s">
        <v>461</v>
      </c>
      <c r="G189" s="75"/>
      <c r="H189" s="57"/>
      <c r="I189" s="57"/>
    </row>
    <row r="190" spans="2:9" ht="12.75">
      <c r="B190" s="100" t="s">
        <v>830</v>
      </c>
      <c r="C190" s="100" t="s">
        <v>831</v>
      </c>
      <c r="D190" s="72"/>
      <c r="E190" s="73" t="s">
        <v>460</v>
      </c>
      <c r="F190" s="79" t="s">
        <v>461</v>
      </c>
      <c r="G190" s="75"/>
      <c r="H190" s="57"/>
      <c r="I190" s="57"/>
    </row>
    <row r="191" spans="2:9" ht="12.75">
      <c r="B191" s="100" t="s">
        <v>832</v>
      </c>
      <c r="C191" s="100" t="s">
        <v>833</v>
      </c>
      <c r="D191" s="72"/>
      <c r="E191" s="73" t="s">
        <v>460</v>
      </c>
      <c r="F191" s="79" t="s">
        <v>461</v>
      </c>
      <c r="G191" s="75"/>
      <c r="H191" s="57"/>
      <c r="I191" s="57"/>
    </row>
    <row r="192" spans="2:9" ht="12.75">
      <c r="B192" s="100" t="s">
        <v>834</v>
      </c>
      <c r="C192" s="100" t="s">
        <v>835</v>
      </c>
      <c r="D192" s="72"/>
      <c r="E192" s="73" t="s">
        <v>460</v>
      </c>
      <c r="F192" s="79" t="s">
        <v>461</v>
      </c>
      <c r="G192" s="75"/>
      <c r="H192" s="57"/>
      <c r="I192" s="57"/>
    </row>
    <row r="193" spans="2:9" ht="12.75">
      <c r="B193" s="100" t="s">
        <v>836</v>
      </c>
      <c r="C193" s="100" t="s">
        <v>837</v>
      </c>
      <c r="D193" s="72"/>
      <c r="E193" s="73" t="s">
        <v>460</v>
      </c>
      <c r="F193" s="79" t="s">
        <v>461</v>
      </c>
      <c r="G193" s="75"/>
      <c r="H193" s="57"/>
      <c r="I193" s="57"/>
    </row>
    <row r="194" spans="2:9" ht="12.75">
      <c r="B194" s="100" t="s">
        <v>838</v>
      </c>
      <c r="C194" s="100" t="s">
        <v>839</v>
      </c>
      <c r="D194" s="72"/>
      <c r="E194" s="73" t="s">
        <v>460</v>
      </c>
      <c r="F194" s="79" t="s">
        <v>461</v>
      </c>
      <c r="G194" s="75"/>
      <c r="H194" s="57"/>
      <c r="I194" s="57"/>
    </row>
    <row r="195" spans="2:9" ht="12.75">
      <c r="B195" s="100" t="s">
        <v>840</v>
      </c>
      <c r="C195" s="100" t="s">
        <v>841</v>
      </c>
      <c r="D195" s="72"/>
      <c r="E195" s="73" t="s">
        <v>460</v>
      </c>
      <c r="F195" s="79" t="s">
        <v>461</v>
      </c>
      <c r="G195" s="75"/>
      <c r="H195" s="57"/>
      <c r="I195" s="57"/>
    </row>
    <row r="196" spans="2:9" ht="12.75">
      <c r="B196" s="100" t="s">
        <v>842</v>
      </c>
      <c r="C196" s="100" t="s">
        <v>843</v>
      </c>
      <c r="D196" s="72"/>
      <c r="E196" s="73" t="s">
        <v>460</v>
      </c>
      <c r="F196" s="79" t="s">
        <v>461</v>
      </c>
      <c r="G196" s="75"/>
      <c r="H196" s="57"/>
      <c r="I196" s="57"/>
    </row>
    <row r="197" spans="2:9" ht="12.75">
      <c r="B197" s="100" t="s">
        <v>844</v>
      </c>
      <c r="C197" s="100" t="s">
        <v>845</v>
      </c>
      <c r="D197" s="72"/>
      <c r="E197" s="73" t="s">
        <v>460</v>
      </c>
      <c r="F197" s="79" t="s">
        <v>461</v>
      </c>
      <c r="G197" s="75"/>
      <c r="H197" s="57"/>
      <c r="I197" s="57"/>
    </row>
    <row r="198" spans="2:9" ht="12.75">
      <c r="B198" s="100" t="s">
        <v>846</v>
      </c>
      <c r="C198" s="100" t="s">
        <v>847</v>
      </c>
      <c r="D198" s="72"/>
      <c r="E198" s="73" t="s">
        <v>460</v>
      </c>
      <c r="F198" s="79" t="s">
        <v>461</v>
      </c>
      <c r="G198" s="75"/>
      <c r="H198" s="57"/>
      <c r="I198" s="57"/>
    </row>
    <row r="199" spans="2:9" ht="12.75">
      <c r="B199" s="100" t="s">
        <v>848</v>
      </c>
      <c r="C199" s="100" t="s">
        <v>849</v>
      </c>
      <c r="D199" s="72"/>
      <c r="E199" s="73" t="s">
        <v>460</v>
      </c>
      <c r="F199" s="79" t="s">
        <v>461</v>
      </c>
      <c r="G199" s="75"/>
      <c r="H199" s="57"/>
      <c r="I199" s="57"/>
    </row>
    <row r="200" spans="2:9" ht="12.75">
      <c r="B200" t="s">
        <v>850</v>
      </c>
      <c r="C200" t="s">
        <v>851</v>
      </c>
      <c r="D200" s="72"/>
      <c r="E200" s="73" t="s">
        <v>460</v>
      </c>
      <c r="F200" s="79" t="s">
        <v>461</v>
      </c>
      <c r="G200" s="75"/>
      <c r="H200" s="57"/>
      <c r="I200" s="57"/>
    </row>
    <row r="201" spans="2:9" ht="12.75">
      <c r="B201" s="88" t="s">
        <v>549</v>
      </c>
      <c r="C201" s="72"/>
      <c r="D201" s="72"/>
      <c r="E201" s="73" t="s">
        <v>460</v>
      </c>
      <c r="F201" s="79" t="s">
        <v>461</v>
      </c>
      <c r="G201" s="75"/>
      <c r="H201" s="57"/>
      <c r="I201" s="57"/>
    </row>
    <row r="202" spans="2:9" ht="12.75">
      <c r="B202" s="75"/>
      <c r="C202" s="72"/>
      <c r="D202" s="72"/>
      <c r="E202" s="73"/>
      <c r="F202" s="79"/>
      <c r="G202" s="75"/>
      <c r="H202" s="57"/>
      <c r="I202" s="57"/>
    </row>
    <row r="203" spans="2:9" ht="12.75">
      <c r="B203" s="75"/>
      <c r="C203" s="72"/>
      <c r="D203" s="72"/>
      <c r="E203" s="73"/>
      <c r="F203" s="79"/>
      <c r="G203" s="75"/>
      <c r="H203" s="57"/>
      <c r="I203" s="57"/>
    </row>
    <row r="204" spans="2:9" ht="12.75">
      <c r="B204" s="75"/>
      <c r="C204" s="72"/>
      <c r="D204" s="72"/>
      <c r="E204" s="73"/>
      <c r="F204" s="79"/>
      <c r="G204" s="75"/>
      <c r="H204" s="57"/>
      <c r="I204" s="57"/>
    </row>
    <row r="205" spans="2:9" ht="12.75">
      <c r="B205" s="75"/>
      <c r="C205" s="72"/>
      <c r="D205" s="72"/>
      <c r="E205" s="73"/>
      <c r="F205" s="79"/>
      <c r="G205" s="75"/>
      <c r="H205" s="57"/>
      <c r="I205" s="57"/>
    </row>
    <row r="206" spans="2:9" ht="12.75">
      <c r="B206" s="75"/>
      <c r="C206" s="72"/>
      <c r="D206" s="72"/>
      <c r="E206" s="73"/>
      <c r="F206" s="79"/>
      <c r="G206" s="75"/>
      <c r="H206" s="57"/>
      <c r="I206" s="57"/>
    </row>
    <row r="207" spans="2:9" ht="12.75">
      <c r="B207" s="75"/>
      <c r="C207" s="72"/>
      <c r="D207" s="72"/>
      <c r="E207" s="73"/>
      <c r="F207" s="79"/>
      <c r="G207" s="75"/>
      <c r="H207" s="57"/>
      <c r="I207" s="57"/>
    </row>
    <row r="208" spans="2:9" ht="12.75">
      <c r="B208" s="75"/>
      <c r="C208" s="72"/>
      <c r="D208" s="72"/>
      <c r="E208" s="73"/>
      <c r="F208" s="79"/>
      <c r="G208" s="75"/>
      <c r="H208" s="57"/>
      <c r="I208" s="57"/>
    </row>
    <row r="209" spans="2:9" ht="12.75">
      <c r="B209" s="75"/>
      <c r="C209" s="72"/>
      <c r="D209" s="72"/>
      <c r="E209" s="73"/>
      <c r="F209" s="79"/>
      <c r="G209" s="75"/>
      <c r="H209" s="57"/>
      <c r="I209" s="57"/>
    </row>
    <row r="210" spans="2:9" ht="12.75">
      <c r="B210" s="75"/>
      <c r="C210" s="72"/>
      <c r="D210" s="72"/>
      <c r="E210" s="73"/>
      <c r="F210" s="79"/>
      <c r="G210" s="75"/>
      <c r="H210" s="57"/>
      <c r="I210" s="57"/>
    </row>
    <row r="211" spans="2:9" ht="12.75">
      <c r="B211" s="75"/>
      <c r="C211" s="72"/>
      <c r="D211" s="72"/>
      <c r="E211" s="73"/>
      <c r="F211" s="79"/>
      <c r="G211" s="75"/>
      <c r="H211" s="57"/>
      <c r="I211" s="57"/>
    </row>
    <row r="212" spans="2:9" ht="12.75">
      <c r="B212" s="75"/>
      <c r="C212" s="72"/>
      <c r="D212" s="72"/>
      <c r="E212" s="73"/>
      <c r="F212" s="79"/>
      <c r="G212" s="75"/>
      <c r="H212" s="57"/>
      <c r="I212" s="57"/>
    </row>
  </sheetData>
  <sheetProtection/>
  <hyperlinks>
    <hyperlink ref="B79" r:id="rId1" display="http://admdbsrv.ligo.caltech.edu/dcc/docs.htf?sqlStart=1&amp;totalDocs=&amp;docno=D080128-01-K&amp;category=&amp;dept=&amp;year=&amp;title=&amp;author=&amp;authorID=&amp;authorNM=&amp;contdocno=&amp;keyword=&amp;keywordID=&amp;keywordNM="/>
    <hyperlink ref="B77" r:id="rId2" display="http://admdbsrv.ligo.caltech.edu/dcc/docs.htf?sqlStart=1&amp;totalDocs=&amp;docno=D080116-03-K&amp;category=&amp;dept=&amp;year=&amp;title=&amp;author=&amp;authorID=&amp;authorNM=&amp;contdocno=&amp;keyword=&amp;keywordID=&amp;keywordNM="/>
    <hyperlink ref="B78" r:id="rId3" display="http://admdbsrv.ligo.caltech.edu/dcc/docs.htf?sqlStart=1&amp;totalDocs=&amp;docno=D080117-02-K&amp;category=&amp;dept=&amp;year=&amp;title=&amp;author=&amp;authorID=&amp;authorNM=&amp;contdocno=&amp;keyword=&amp;keywordID=&amp;keywordNM=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50"/>
  <sheetViews>
    <sheetView zoomScalePageLayoutView="0" workbookViewId="0" topLeftCell="A1">
      <selection activeCell="C248" sqref="C248"/>
    </sheetView>
  </sheetViews>
  <sheetFormatPr defaultColWidth="9.140625" defaultRowHeight="12.75"/>
  <cols>
    <col min="2" max="2" width="15.8515625" style="0" customWidth="1"/>
    <col min="3" max="3" width="86.57421875" style="0" customWidth="1"/>
    <col min="4" max="4" width="44.28125" style="0" customWidth="1"/>
  </cols>
  <sheetData>
    <row r="1" spans="2:15" ht="12.75">
      <c r="B1" s="58"/>
      <c r="C1" s="59"/>
      <c r="D1" s="59"/>
      <c r="E1" s="60"/>
      <c r="F1" s="61" t="s">
        <v>452</v>
      </c>
      <c r="G1" s="62" t="s">
        <v>456</v>
      </c>
      <c r="H1" s="59"/>
      <c r="I1" s="59"/>
      <c r="J1" s="63"/>
      <c r="K1" s="63"/>
      <c r="L1" s="63"/>
      <c r="M1" s="63"/>
      <c r="N1" s="63"/>
      <c r="O1" s="63"/>
    </row>
    <row r="2" spans="2:15" ht="12.75">
      <c r="B2" s="58"/>
      <c r="C2" s="59"/>
      <c r="D2" s="59" t="s">
        <v>453</v>
      </c>
      <c r="E2" s="64" t="s">
        <v>454</v>
      </c>
      <c r="F2" s="65" t="s">
        <v>455</v>
      </c>
      <c r="G2" s="58"/>
      <c r="H2" s="59"/>
      <c r="I2" s="59"/>
      <c r="J2" s="63"/>
      <c r="K2" s="63"/>
      <c r="L2" s="63"/>
      <c r="M2" s="63"/>
      <c r="N2" s="63"/>
      <c r="O2" s="63"/>
    </row>
    <row r="3" spans="2:15" ht="12.75">
      <c r="B3" s="66">
        <v>2005</v>
      </c>
      <c r="C3" s="67"/>
      <c r="D3" s="67"/>
      <c r="E3" s="68"/>
      <c r="F3" s="69"/>
      <c r="G3" s="70"/>
      <c r="H3" s="67"/>
      <c r="I3" s="67"/>
      <c r="J3" s="63"/>
      <c r="K3" s="63"/>
      <c r="L3" s="63"/>
      <c r="M3" s="63"/>
      <c r="N3" s="63"/>
      <c r="O3" s="63"/>
    </row>
    <row r="4" spans="2:15" ht="12.75">
      <c r="B4" s="76" t="s">
        <v>458</v>
      </c>
      <c r="C4" s="76" t="s">
        <v>852</v>
      </c>
      <c r="D4" s="76"/>
      <c r="E4" s="77" t="s">
        <v>460</v>
      </c>
      <c r="F4" s="78" t="s">
        <v>461</v>
      </c>
      <c r="G4" s="75" t="s">
        <v>462</v>
      </c>
      <c r="H4" s="76"/>
      <c r="I4" s="76"/>
      <c r="J4" s="76"/>
      <c r="K4" s="76"/>
      <c r="L4" s="76"/>
      <c r="M4" s="76"/>
      <c r="N4" s="76"/>
      <c r="O4" s="76"/>
    </row>
    <row r="5" spans="2:15" ht="12.75">
      <c r="B5" s="76" t="s">
        <v>463</v>
      </c>
      <c r="C5" s="76" t="s">
        <v>464</v>
      </c>
      <c r="D5" s="76"/>
      <c r="E5" s="77" t="s">
        <v>460</v>
      </c>
      <c r="F5" s="78" t="s">
        <v>461</v>
      </c>
      <c r="G5" s="75" t="s">
        <v>462</v>
      </c>
      <c r="H5" s="76"/>
      <c r="I5" s="76"/>
      <c r="J5" s="76"/>
      <c r="K5" s="76"/>
      <c r="L5" s="76"/>
      <c r="M5" s="76"/>
      <c r="N5" s="76"/>
      <c r="O5" s="76"/>
    </row>
    <row r="6" spans="2:15" ht="12.75">
      <c r="B6" s="75"/>
      <c r="C6" s="72"/>
      <c r="D6" s="72"/>
      <c r="E6" s="73"/>
      <c r="F6" s="79"/>
      <c r="G6" s="75"/>
      <c r="H6" s="72"/>
      <c r="I6" s="72"/>
      <c r="J6" s="63"/>
      <c r="K6" s="63"/>
      <c r="L6" s="63"/>
      <c r="M6" s="63"/>
      <c r="N6" s="63"/>
      <c r="O6" s="63"/>
    </row>
    <row r="7" spans="2:15" ht="12.75">
      <c r="B7" s="66">
        <v>2006</v>
      </c>
      <c r="C7" s="67"/>
      <c r="D7" s="67"/>
      <c r="E7" s="68"/>
      <c r="F7" s="80"/>
      <c r="G7" s="70"/>
      <c r="H7" s="67"/>
      <c r="I7" s="67"/>
      <c r="J7" s="63"/>
      <c r="K7" s="63"/>
      <c r="L7" s="63"/>
      <c r="M7" s="63"/>
      <c r="N7" s="63"/>
      <c r="O7" s="63"/>
    </row>
    <row r="8" spans="2:9" ht="12.75">
      <c r="B8" s="101" t="s">
        <v>853</v>
      </c>
      <c r="C8" s="74" t="s">
        <v>854</v>
      </c>
      <c r="D8" s="81" t="s">
        <v>468</v>
      </c>
      <c r="E8" s="73" t="s">
        <v>537</v>
      </c>
      <c r="F8" s="79" t="s">
        <v>696</v>
      </c>
      <c r="G8" s="75" t="s">
        <v>855</v>
      </c>
      <c r="H8" s="57"/>
      <c r="I8" s="57"/>
    </row>
    <row r="9" spans="2:9" ht="12.75">
      <c r="B9" s="101" t="s">
        <v>856</v>
      </c>
      <c r="C9" s="74" t="s">
        <v>857</v>
      </c>
      <c r="D9" s="81" t="s">
        <v>468</v>
      </c>
      <c r="E9" s="73" t="s">
        <v>537</v>
      </c>
      <c r="F9" s="79" t="s">
        <v>696</v>
      </c>
      <c r="G9" s="75" t="s">
        <v>855</v>
      </c>
      <c r="H9" s="57"/>
      <c r="I9" s="57"/>
    </row>
    <row r="10" spans="2:9" ht="12.75">
      <c r="B10" s="101" t="s">
        <v>466</v>
      </c>
      <c r="C10" s="74" t="s">
        <v>467</v>
      </c>
      <c r="D10" s="81" t="s">
        <v>468</v>
      </c>
      <c r="E10" s="73" t="s">
        <v>469</v>
      </c>
      <c r="F10" s="79" t="s">
        <v>461</v>
      </c>
      <c r="G10" s="75" t="s">
        <v>470</v>
      </c>
      <c r="H10" s="57"/>
      <c r="I10" s="57"/>
    </row>
    <row r="11" spans="2:9" ht="12.75">
      <c r="B11" s="101" t="s">
        <v>471</v>
      </c>
      <c r="C11" s="74" t="s">
        <v>472</v>
      </c>
      <c r="D11" s="81" t="s">
        <v>468</v>
      </c>
      <c r="E11" s="73" t="s">
        <v>469</v>
      </c>
      <c r="F11" s="79" t="s">
        <v>461</v>
      </c>
      <c r="G11" s="75" t="s">
        <v>473</v>
      </c>
      <c r="H11" s="57"/>
      <c r="I11" s="57"/>
    </row>
    <row r="12" spans="2:9" ht="12.75">
      <c r="B12" s="101" t="s">
        <v>475</v>
      </c>
      <c r="C12" s="74" t="s">
        <v>476</v>
      </c>
      <c r="D12" s="81" t="s">
        <v>468</v>
      </c>
      <c r="E12" s="73" t="s">
        <v>469</v>
      </c>
      <c r="F12" s="79" t="s">
        <v>461</v>
      </c>
      <c r="G12" s="75" t="s">
        <v>477</v>
      </c>
      <c r="H12" s="57"/>
      <c r="I12" s="57"/>
    </row>
    <row r="13" spans="2:15" ht="12.75">
      <c r="B13" s="76" t="s">
        <v>858</v>
      </c>
      <c r="C13" s="76" t="s">
        <v>859</v>
      </c>
      <c r="D13" s="76" t="s">
        <v>860</v>
      </c>
      <c r="E13" s="73" t="s">
        <v>537</v>
      </c>
      <c r="F13" s="79" t="s">
        <v>696</v>
      </c>
      <c r="G13" s="76" t="s">
        <v>861</v>
      </c>
      <c r="H13" s="76"/>
      <c r="I13" s="76"/>
      <c r="J13" s="76"/>
      <c r="K13" s="76"/>
      <c r="L13" s="76"/>
      <c r="M13" s="76"/>
      <c r="N13" s="76"/>
      <c r="O13" s="76"/>
    </row>
    <row r="14" spans="2:15" ht="12.75">
      <c r="B14" s="76" t="s">
        <v>862</v>
      </c>
      <c r="C14" s="76" t="s">
        <v>863</v>
      </c>
      <c r="D14" s="76" t="s">
        <v>864</v>
      </c>
      <c r="E14" s="73" t="s">
        <v>537</v>
      </c>
      <c r="F14" s="79" t="s">
        <v>696</v>
      </c>
      <c r="G14" s="76" t="s">
        <v>861</v>
      </c>
      <c r="H14" s="76"/>
      <c r="I14" s="76"/>
      <c r="J14" s="76"/>
      <c r="K14" s="76"/>
      <c r="L14" s="76"/>
      <c r="M14" s="76"/>
      <c r="N14" s="76"/>
      <c r="O14" s="76"/>
    </row>
    <row r="15" spans="2:15" ht="12.75">
      <c r="B15" s="76" t="s">
        <v>865</v>
      </c>
      <c r="C15" s="76" t="s">
        <v>866</v>
      </c>
      <c r="D15" s="76" t="s">
        <v>867</v>
      </c>
      <c r="E15" s="73" t="s">
        <v>537</v>
      </c>
      <c r="F15" s="79" t="s">
        <v>696</v>
      </c>
      <c r="G15" s="76" t="s">
        <v>861</v>
      </c>
      <c r="H15" s="76"/>
      <c r="I15" s="76"/>
      <c r="J15" s="76"/>
      <c r="K15" s="76"/>
      <c r="L15" s="76"/>
      <c r="M15" s="76"/>
      <c r="N15" s="76"/>
      <c r="O15" s="76"/>
    </row>
    <row r="16" spans="2:15" ht="12.75">
      <c r="B16" s="76" t="s">
        <v>868</v>
      </c>
      <c r="C16" s="76" t="s">
        <v>869</v>
      </c>
      <c r="D16" s="76" t="s">
        <v>870</v>
      </c>
      <c r="E16" s="73" t="s">
        <v>537</v>
      </c>
      <c r="F16" s="79" t="s">
        <v>696</v>
      </c>
      <c r="G16" s="76" t="s">
        <v>861</v>
      </c>
      <c r="H16" s="76"/>
      <c r="I16" s="76"/>
      <c r="J16" s="76"/>
      <c r="K16" s="76"/>
      <c r="L16" s="76"/>
      <c r="M16" s="76"/>
      <c r="N16" s="76"/>
      <c r="O16" s="76"/>
    </row>
    <row r="17" spans="2:15" ht="12.75">
      <c r="B17" s="76" t="s">
        <v>479</v>
      </c>
      <c r="C17" s="76" t="s">
        <v>480</v>
      </c>
      <c r="D17" s="76" t="s">
        <v>481</v>
      </c>
      <c r="E17" s="77" t="s">
        <v>460</v>
      </c>
      <c r="F17" s="79" t="s">
        <v>460</v>
      </c>
      <c r="G17" s="75" t="s">
        <v>462</v>
      </c>
      <c r="H17" s="76"/>
      <c r="I17" s="76"/>
      <c r="J17" s="76"/>
      <c r="K17" s="76"/>
      <c r="L17" s="76"/>
      <c r="M17" s="76"/>
      <c r="N17" s="76"/>
      <c r="O17" s="76"/>
    </row>
    <row r="18" spans="2:15" ht="12.75">
      <c r="B18" s="76" t="s">
        <v>483</v>
      </c>
      <c r="C18" s="76" t="s">
        <v>484</v>
      </c>
      <c r="D18" s="76" t="s">
        <v>485</v>
      </c>
      <c r="E18" s="77" t="s">
        <v>460</v>
      </c>
      <c r="F18" s="79" t="s">
        <v>460</v>
      </c>
      <c r="G18" s="75" t="s">
        <v>462</v>
      </c>
      <c r="H18" s="76"/>
      <c r="I18" s="76"/>
      <c r="J18" s="76"/>
      <c r="K18" s="76"/>
      <c r="L18" s="76"/>
      <c r="M18" s="76"/>
      <c r="N18" s="76"/>
      <c r="O18" s="76"/>
    </row>
    <row r="19" spans="2:15" ht="12.75">
      <c r="B19" s="76" t="s">
        <v>871</v>
      </c>
      <c r="C19" s="76" t="s">
        <v>872</v>
      </c>
      <c r="D19" s="76" t="s">
        <v>873</v>
      </c>
      <c r="E19" s="73" t="s">
        <v>537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</row>
    <row r="20" spans="2:15" ht="12.75">
      <c r="B20" s="76" t="s">
        <v>487</v>
      </c>
      <c r="C20" s="76" t="s">
        <v>488</v>
      </c>
      <c r="D20" s="76" t="s">
        <v>489</v>
      </c>
      <c r="E20" s="83" t="s">
        <v>490</v>
      </c>
      <c r="F20" s="79" t="s">
        <v>461</v>
      </c>
      <c r="G20" s="76"/>
      <c r="H20" s="76"/>
      <c r="I20" s="76"/>
      <c r="J20" s="76"/>
      <c r="K20" s="76"/>
      <c r="L20" s="76"/>
      <c r="M20" s="76"/>
      <c r="N20" s="76"/>
      <c r="O20" s="76"/>
    </row>
    <row r="21" spans="2:15" ht="12.75">
      <c r="B21" s="76" t="s">
        <v>491</v>
      </c>
      <c r="C21" s="76" t="s">
        <v>492</v>
      </c>
      <c r="D21" s="76" t="s">
        <v>493</v>
      </c>
      <c r="E21" s="83" t="s">
        <v>490</v>
      </c>
      <c r="F21" s="79" t="s">
        <v>461</v>
      </c>
      <c r="G21" s="76"/>
      <c r="H21" s="76"/>
      <c r="I21" s="76"/>
      <c r="J21" s="76"/>
      <c r="K21" s="76"/>
      <c r="L21" s="76"/>
      <c r="M21" s="76"/>
      <c r="N21" s="76"/>
      <c r="O21" s="76"/>
    </row>
    <row r="22" spans="2:15" ht="12.75">
      <c r="B22" s="76" t="s">
        <v>494</v>
      </c>
      <c r="C22" s="76" t="s">
        <v>495</v>
      </c>
      <c r="D22" s="76" t="s">
        <v>496</v>
      </c>
      <c r="E22" s="83" t="s">
        <v>490</v>
      </c>
      <c r="F22" s="79" t="s">
        <v>461</v>
      </c>
      <c r="G22" s="76"/>
      <c r="H22" s="76"/>
      <c r="I22" s="76"/>
      <c r="J22" s="76"/>
      <c r="K22" s="76"/>
      <c r="L22" s="76"/>
      <c r="M22" s="76"/>
      <c r="N22" s="76"/>
      <c r="O22" s="76"/>
    </row>
    <row r="23" spans="2:15" ht="12.75">
      <c r="B23" s="76" t="s">
        <v>497</v>
      </c>
      <c r="C23" s="76" t="s">
        <v>498</v>
      </c>
      <c r="D23" s="76" t="s">
        <v>499</v>
      </c>
      <c r="E23" s="83" t="s">
        <v>490</v>
      </c>
      <c r="F23" s="79" t="s">
        <v>461</v>
      </c>
      <c r="G23" s="76"/>
      <c r="H23" s="76"/>
      <c r="I23" s="76"/>
      <c r="J23" s="76"/>
      <c r="K23" s="76"/>
      <c r="L23" s="76"/>
      <c r="M23" s="76"/>
      <c r="N23" s="76"/>
      <c r="O23" s="76"/>
    </row>
    <row r="24" spans="2:15" ht="12.75">
      <c r="B24" s="76" t="s">
        <v>500</v>
      </c>
      <c r="C24" s="76" t="s">
        <v>501</v>
      </c>
      <c r="D24" s="76" t="s">
        <v>502</v>
      </c>
      <c r="E24" s="83" t="s">
        <v>490</v>
      </c>
      <c r="F24" s="79" t="s">
        <v>461</v>
      </c>
      <c r="G24" s="76"/>
      <c r="H24" s="76"/>
      <c r="I24" s="76"/>
      <c r="J24" s="76"/>
      <c r="K24" s="76"/>
      <c r="L24" s="76"/>
      <c r="M24" s="76"/>
      <c r="N24" s="76"/>
      <c r="O24" s="76"/>
    </row>
    <row r="25" spans="2:15" ht="12.75">
      <c r="B25" s="76" t="s">
        <v>503</v>
      </c>
      <c r="C25" s="76" t="s">
        <v>504</v>
      </c>
      <c r="D25" s="76" t="s">
        <v>505</v>
      </c>
      <c r="E25" s="83" t="s">
        <v>490</v>
      </c>
      <c r="F25" s="79" t="s">
        <v>461</v>
      </c>
      <c r="G25" s="76"/>
      <c r="H25" s="76"/>
      <c r="I25" s="76"/>
      <c r="J25" s="76"/>
      <c r="K25" s="76"/>
      <c r="L25" s="76"/>
      <c r="M25" s="76"/>
      <c r="N25" s="76"/>
      <c r="O25" s="76"/>
    </row>
    <row r="26" spans="2:15" ht="12.75">
      <c r="B26" s="76" t="s">
        <v>506</v>
      </c>
      <c r="C26" s="76" t="s">
        <v>507</v>
      </c>
      <c r="D26" s="76" t="s">
        <v>508</v>
      </c>
      <c r="E26" s="83" t="s">
        <v>490</v>
      </c>
      <c r="F26" s="79" t="s">
        <v>461</v>
      </c>
      <c r="G26" s="76"/>
      <c r="H26" s="76"/>
      <c r="I26" s="76"/>
      <c r="J26" s="76"/>
      <c r="K26" s="76"/>
      <c r="L26" s="76"/>
      <c r="M26" s="76"/>
      <c r="N26" s="76"/>
      <c r="O26" s="76"/>
    </row>
    <row r="27" spans="2:15" ht="12.75">
      <c r="B27" s="76" t="s">
        <v>509</v>
      </c>
      <c r="C27" s="76" t="s">
        <v>510</v>
      </c>
      <c r="D27" s="76" t="s">
        <v>511</v>
      </c>
      <c r="E27" s="83" t="s">
        <v>490</v>
      </c>
      <c r="F27" s="79" t="s">
        <v>461</v>
      </c>
      <c r="G27" s="76"/>
      <c r="H27" s="76"/>
      <c r="I27" s="76"/>
      <c r="J27" s="76"/>
      <c r="K27" s="76"/>
      <c r="L27" s="76"/>
      <c r="M27" s="76"/>
      <c r="N27" s="76"/>
      <c r="O27" s="76"/>
    </row>
    <row r="28" spans="2:15" ht="12.75">
      <c r="B28" s="76" t="s">
        <v>874</v>
      </c>
      <c r="C28" s="76" t="s">
        <v>877</v>
      </c>
      <c r="D28" s="76" t="s">
        <v>878</v>
      </c>
      <c r="E28" s="73" t="s">
        <v>537</v>
      </c>
      <c r="F28" s="78" t="s">
        <v>696</v>
      </c>
      <c r="G28" s="76"/>
      <c r="H28" s="76"/>
      <c r="I28" s="76"/>
      <c r="J28" s="76"/>
      <c r="K28" s="76"/>
      <c r="L28" s="76"/>
      <c r="M28" s="76"/>
      <c r="N28" s="76"/>
      <c r="O28" s="76"/>
    </row>
    <row r="29" spans="1:15" ht="12.75">
      <c r="A29" s="84"/>
      <c r="B29" s="76" t="s">
        <v>513</v>
      </c>
      <c r="C29" s="76" t="s">
        <v>514</v>
      </c>
      <c r="D29" s="76" t="s">
        <v>515</v>
      </c>
      <c r="E29" s="73" t="s">
        <v>537</v>
      </c>
      <c r="F29" s="78" t="s">
        <v>516</v>
      </c>
      <c r="G29" s="76" t="s">
        <v>482</v>
      </c>
      <c r="H29" s="76"/>
      <c r="I29" s="76"/>
      <c r="J29" s="76"/>
      <c r="K29" s="76"/>
      <c r="L29" s="76"/>
      <c r="M29" s="76"/>
      <c r="N29" s="76"/>
      <c r="O29" s="76"/>
    </row>
    <row r="30" spans="1:15" ht="12.75">
      <c r="A30" s="84"/>
      <c r="B30" s="76" t="s">
        <v>879</v>
      </c>
      <c r="C30" s="76" t="s">
        <v>880</v>
      </c>
      <c r="D30" s="76" t="s">
        <v>881</v>
      </c>
      <c r="E30" s="73" t="s">
        <v>537</v>
      </c>
      <c r="F30" s="78" t="s">
        <v>696</v>
      </c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12.75">
      <c r="A31" s="84"/>
      <c r="B31" s="76" t="s">
        <v>882</v>
      </c>
      <c r="C31" s="76" t="s">
        <v>883</v>
      </c>
      <c r="D31" s="76" t="s">
        <v>884</v>
      </c>
      <c r="E31" s="73" t="s">
        <v>537</v>
      </c>
      <c r="F31" s="78" t="s">
        <v>696</v>
      </c>
      <c r="G31" s="76"/>
      <c r="H31" s="76"/>
      <c r="I31" s="76"/>
      <c r="J31" s="76"/>
      <c r="K31" s="76"/>
      <c r="L31" s="76"/>
      <c r="M31" s="76"/>
      <c r="N31" s="76"/>
      <c r="O31" s="76"/>
    </row>
    <row r="32" spans="1:15" ht="12.75">
      <c r="A32" s="84"/>
      <c r="B32" s="76" t="s">
        <v>885</v>
      </c>
      <c r="C32" s="76" t="s">
        <v>886</v>
      </c>
      <c r="D32" s="76" t="s">
        <v>887</v>
      </c>
      <c r="E32" s="73" t="s">
        <v>537</v>
      </c>
      <c r="F32" s="78" t="s">
        <v>696</v>
      </c>
      <c r="G32" s="76"/>
      <c r="H32" s="76"/>
      <c r="I32" s="76"/>
      <c r="J32" s="76"/>
      <c r="K32" s="76"/>
      <c r="L32" s="76"/>
      <c r="M32" s="76"/>
      <c r="N32" s="76"/>
      <c r="O32" s="76"/>
    </row>
    <row r="33" spans="1:15" ht="12.75">
      <c r="A33" s="84"/>
      <c r="B33" s="76" t="s">
        <v>888</v>
      </c>
      <c r="C33" s="76" t="s">
        <v>889</v>
      </c>
      <c r="D33" s="76" t="s">
        <v>890</v>
      </c>
      <c r="E33" s="73" t="s">
        <v>537</v>
      </c>
      <c r="F33" s="78" t="s">
        <v>696</v>
      </c>
      <c r="G33" s="76"/>
      <c r="H33" s="76"/>
      <c r="I33" s="76"/>
      <c r="J33" s="76"/>
      <c r="K33" s="76"/>
      <c r="L33" s="76"/>
      <c r="M33" s="76"/>
      <c r="N33" s="76"/>
      <c r="O33" s="76"/>
    </row>
    <row r="34" spans="1:15" ht="12.75">
      <c r="A34" s="84"/>
      <c r="B34" s="76" t="s">
        <v>891</v>
      </c>
      <c r="C34" s="76" t="s">
        <v>892</v>
      </c>
      <c r="D34" s="76" t="s">
        <v>893</v>
      </c>
      <c r="E34" s="73" t="s">
        <v>537</v>
      </c>
      <c r="F34" s="78" t="s">
        <v>696</v>
      </c>
      <c r="G34" s="76"/>
      <c r="H34" s="76"/>
      <c r="I34" s="76"/>
      <c r="J34" s="76"/>
      <c r="K34" s="76"/>
      <c r="L34" s="76"/>
      <c r="M34" s="76"/>
      <c r="N34" s="76"/>
      <c r="O34" s="76"/>
    </row>
    <row r="35" spans="1:15" ht="12.75">
      <c r="A35" s="84"/>
      <c r="B35" s="76" t="s">
        <v>894</v>
      </c>
      <c r="C35" s="76" t="s">
        <v>1241</v>
      </c>
      <c r="D35" s="76" t="s">
        <v>1242</v>
      </c>
      <c r="E35" s="73" t="s">
        <v>537</v>
      </c>
      <c r="F35" s="78" t="s">
        <v>696</v>
      </c>
      <c r="G35" s="76"/>
      <c r="H35" s="76"/>
      <c r="I35" s="76"/>
      <c r="J35" s="76"/>
      <c r="K35" s="76"/>
      <c r="L35" s="76"/>
      <c r="M35" s="76"/>
      <c r="N35" s="76"/>
      <c r="O35" s="76"/>
    </row>
    <row r="36" spans="1:9" ht="12.75">
      <c r="A36" s="84"/>
      <c r="B36" s="75"/>
      <c r="C36" s="72"/>
      <c r="D36" s="72"/>
      <c r="E36" s="73"/>
      <c r="F36" s="79"/>
      <c r="G36" s="75"/>
      <c r="H36" s="57"/>
      <c r="I36" s="57"/>
    </row>
    <row r="37" spans="1:15" ht="12.75">
      <c r="A37" s="84"/>
      <c r="B37" s="66">
        <v>2007</v>
      </c>
      <c r="C37" s="67"/>
      <c r="D37" s="67"/>
      <c r="E37" s="68"/>
      <c r="F37" s="80"/>
      <c r="G37" s="70"/>
      <c r="H37" s="67"/>
      <c r="I37" s="67"/>
      <c r="J37" s="63"/>
      <c r="K37" s="63"/>
      <c r="L37" s="63"/>
      <c r="M37" s="63"/>
      <c r="N37" s="63"/>
      <c r="O37" s="63"/>
    </row>
    <row r="38" spans="1:15" ht="12.75">
      <c r="A38" s="84"/>
      <c r="B38" s="75" t="s">
        <v>518</v>
      </c>
      <c r="C38" s="72" t="s">
        <v>519</v>
      </c>
      <c r="D38" s="72"/>
      <c r="E38" s="73" t="s">
        <v>520</v>
      </c>
      <c r="F38" s="79" t="s">
        <v>461</v>
      </c>
      <c r="G38" s="75"/>
      <c r="H38" s="72"/>
      <c r="I38" s="72"/>
      <c r="J38" s="63"/>
      <c r="K38" s="63"/>
      <c r="L38" s="63"/>
      <c r="M38" s="63"/>
      <c r="N38" s="63"/>
      <c r="O38" s="63"/>
    </row>
    <row r="39" spans="1:15" ht="12.75">
      <c r="A39" s="84"/>
      <c r="B39" s="75" t="s">
        <v>521</v>
      </c>
      <c r="C39" s="72" t="s">
        <v>522</v>
      </c>
      <c r="D39" s="72"/>
      <c r="E39" s="73" t="s">
        <v>520</v>
      </c>
      <c r="F39" s="79" t="s">
        <v>461</v>
      </c>
      <c r="G39" s="75"/>
      <c r="H39" s="72"/>
      <c r="I39" s="72"/>
      <c r="J39" s="63"/>
      <c r="K39" s="63"/>
      <c r="L39" s="63"/>
      <c r="M39" s="63"/>
      <c r="N39" s="63"/>
      <c r="O39" s="63"/>
    </row>
    <row r="40" spans="1:15" ht="12.75">
      <c r="A40" s="84"/>
      <c r="B40" s="75" t="s">
        <v>523</v>
      </c>
      <c r="C40" s="72" t="s">
        <v>524</v>
      </c>
      <c r="D40" s="72"/>
      <c r="E40" s="73" t="s">
        <v>520</v>
      </c>
      <c r="F40" s="79" t="s">
        <v>461</v>
      </c>
      <c r="G40" s="75"/>
      <c r="H40" s="72"/>
      <c r="I40" s="72"/>
      <c r="J40" s="63"/>
      <c r="K40" s="63"/>
      <c r="L40" s="63"/>
      <c r="M40" s="63"/>
      <c r="N40" s="63"/>
      <c r="O40" s="63"/>
    </row>
    <row r="41" spans="1:15" ht="12.75">
      <c r="A41" s="84"/>
      <c r="B41" s="75" t="s">
        <v>525</v>
      </c>
      <c r="C41" s="72" t="s">
        <v>526</v>
      </c>
      <c r="D41" s="72"/>
      <c r="E41" s="73" t="s">
        <v>520</v>
      </c>
      <c r="F41" s="79" t="s">
        <v>461</v>
      </c>
      <c r="G41" s="75"/>
      <c r="H41" s="72"/>
      <c r="I41" s="72"/>
      <c r="J41" s="63"/>
      <c r="K41" s="63"/>
      <c r="L41" s="63"/>
      <c r="M41" s="63"/>
      <c r="N41" s="63"/>
      <c r="O41" s="63"/>
    </row>
    <row r="42" spans="1:15" ht="12.75">
      <c r="A42" s="84"/>
      <c r="B42" s="75" t="s">
        <v>527</v>
      </c>
      <c r="C42" s="72" t="s">
        <v>528</v>
      </c>
      <c r="D42" s="72"/>
      <c r="E42" s="73" t="s">
        <v>520</v>
      </c>
      <c r="F42" s="79" t="s">
        <v>461</v>
      </c>
      <c r="G42" s="75"/>
      <c r="H42" s="72"/>
      <c r="I42" s="72"/>
      <c r="J42" s="63"/>
      <c r="K42" s="63"/>
      <c r="L42" s="63"/>
      <c r="M42" s="63"/>
      <c r="N42" s="63"/>
      <c r="O42" s="63"/>
    </row>
    <row r="43" spans="1:15" ht="12.75">
      <c r="A43" s="84"/>
      <c r="B43" s="75" t="s">
        <v>529</v>
      </c>
      <c r="C43" s="72" t="s">
        <v>530</v>
      </c>
      <c r="D43" s="72"/>
      <c r="E43" s="73" t="s">
        <v>520</v>
      </c>
      <c r="F43" s="79" t="s">
        <v>461</v>
      </c>
      <c r="G43" s="75"/>
      <c r="H43" s="72"/>
      <c r="I43" s="72"/>
      <c r="J43" s="63"/>
      <c r="K43" s="63"/>
      <c r="L43" s="63"/>
      <c r="M43" s="63"/>
      <c r="N43" s="63"/>
      <c r="O43" s="63"/>
    </row>
    <row r="44" spans="1:9" ht="17.25" customHeight="1">
      <c r="A44" s="84"/>
      <c r="B44" s="86" t="s">
        <v>531</v>
      </c>
      <c r="C44" s="85" t="s">
        <v>532</v>
      </c>
      <c r="D44" s="74" t="s">
        <v>533</v>
      </c>
      <c r="E44" s="73" t="s">
        <v>460</v>
      </c>
      <c r="F44" s="79"/>
      <c r="G44" s="75"/>
      <c r="H44" s="57"/>
      <c r="I44" s="57"/>
    </row>
    <row r="45" spans="1:9" ht="15" customHeight="1">
      <c r="A45" s="84"/>
      <c r="B45" s="86" t="s">
        <v>535</v>
      </c>
      <c r="C45" s="85" t="s">
        <v>536</v>
      </c>
      <c r="D45" s="81" t="s">
        <v>533</v>
      </c>
      <c r="E45" s="73" t="s">
        <v>537</v>
      </c>
      <c r="F45" s="79" t="s">
        <v>696</v>
      </c>
      <c r="G45" s="75"/>
      <c r="H45" s="57"/>
      <c r="I45" s="57"/>
    </row>
    <row r="46" spans="1:9" ht="16.5" customHeight="1">
      <c r="A46" s="84"/>
      <c r="B46" s="86" t="s">
        <v>539</v>
      </c>
      <c r="C46" s="85" t="s">
        <v>540</v>
      </c>
      <c r="D46" s="74" t="s">
        <v>533</v>
      </c>
      <c r="E46" s="73" t="s">
        <v>460</v>
      </c>
      <c r="F46" s="79" t="s">
        <v>460</v>
      </c>
      <c r="G46" s="75" t="s">
        <v>473</v>
      </c>
      <c r="H46" s="57"/>
      <c r="I46" s="57"/>
    </row>
    <row r="47" spans="1:9" ht="16.5" customHeight="1">
      <c r="A47" s="84"/>
      <c r="B47" s="86" t="s">
        <v>541</v>
      </c>
      <c r="C47" s="85" t="s">
        <v>542</v>
      </c>
      <c r="D47" s="74" t="s">
        <v>533</v>
      </c>
      <c r="E47" s="73" t="s">
        <v>460</v>
      </c>
      <c r="F47" s="79" t="s">
        <v>460</v>
      </c>
      <c r="G47" s="75" t="s">
        <v>473</v>
      </c>
      <c r="H47" s="57"/>
      <c r="I47" s="57"/>
    </row>
    <row r="48" spans="1:9" ht="12.75" customHeight="1">
      <c r="A48" s="84"/>
      <c r="B48" s="86" t="s">
        <v>543</v>
      </c>
      <c r="C48" s="85" t="s">
        <v>544</v>
      </c>
      <c r="D48" s="74" t="s">
        <v>533</v>
      </c>
      <c r="E48" s="73" t="s">
        <v>460</v>
      </c>
      <c r="F48" s="79" t="s">
        <v>460</v>
      </c>
      <c r="G48" s="75" t="s">
        <v>473</v>
      </c>
      <c r="H48" s="57"/>
      <c r="I48" s="57"/>
    </row>
    <row r="49" spans="1:9" ht="12.75">
      <c r="A49" s="84"/>
      <c r="B49" s="75" t="s">
        <v>550</v>
      </c>
      <c r="C49" s="85" t="s">
        <v>551</v>
      </c>
      <c r="D49" s="74" t="s">
        <v>533</v>
      </c>
      <c r="E49" s="73" t="s">
        <v>469</v>
      </c>
      <c r="F49" s="79" t="s">
        <v>461</v>
      </c>
      <c r="G49" s="75"/>
      <c r="H49" s="57"/>
      <c r="I49" s="57"/>
    </row>
    <row r="50" spans="1:9" ht="12.75">
      <c r="A50" s="84"/>
      <c r="B50" s="87" t="s">
        <v>546</v>
      </c>
      <c r="C50" s="87" t="s">
        <v>547</v>
      </c>
      <c r="D50" s="87" t="s">
        <v>546</v>
      </c>
      <c r="E50" s="83" t="s">
        <v>490</v>
      </c>
      <c r="F50" s="79" t="s">
        <v>461</v>
      </c>
      <c r="G50" s="87"/>
      <c r="H50" s="87"/>
      <c r="I50" s="87"/>
    </row>
    <row r="51" spans="1:9" ht="12.75">
      <c r="A51" s="84"/>
      <c r="B51" s="87" t="s">
        <v>550</v>
      </c>
      <c r="C51" s="87" t="s">
        <v>553</v>
      </c>
      <c r="D51" s="87" t="s">
        <v>550</v>
      </c>
      <c r="E51" s="83" t="s">
        <v>490</v>
      </c>
      <c r="F51" s="79" t="s">
        <v>461</v>
      </c>
      <c r="G51" s="87"/>
      <c r="H51" s="87"/>
      <c r="I51" s="87"/>
    </row>
    <row r="52" spans="1:15" ht="12.75">
      <c r="A52" s="84"/>
      <c r="B52" s="87" t="s">
        <v>555</v>
      </c>
      <c r="C52" s="87" t="s">
        <v>556</v>
      </c>
      <c r="D52" s="87" t="s">
        <v>555</v>
      </c>
      <c r="E52" s="83" t="s">
        <v>490</v>
      </c>
      <c r="F52" s="79" t="s">
        <v>461</v>
      </c>
      <c r="G52" s="87"/>
      <c r="H52" s="87"/>
      <c r="I52" s="87"/>
      <c r="J52" s="63"/>
      <c r="K52" s="63"/>
      <c r="L52" s="63"/>
      <c r="M52" s="63"/>
      <c r="N52" s="63"/>
      <c r="O52" s="63"/>
    </row>
    <row r="53" spans="1:9" ht="12.75">
      <c r="A53" s="84"/>
      <c r="B53" s="87" t="s">
        <v>557</v>
      </c>
      <c r="C53" s="87" t="s">
        <v>558</v>
      </c>
      <c r="D53" s="87" t="s">
        <v>557</v>
      </c>
      <c r="E53" s="73" t="s">
        <v>537</v>
      </c>
      <c r="F53" s="79" t="s">
        <v>461</v>
      </c>
      <c r="G53" s="87"/>
      <c r="H53" s="87"/>
      <c r="I53" s="87"/>
    </row>
    <row r="54" spans="1:9" ht="12.75">
      <c r="A54" s="84"/>
      <c r="B54" s="87" t="s">
        <v>559</v>
      </c>
      <c r="C54" s="87" t="s">
        <v>560</v>
      </c>
      <c r="D54" s="87" t="s">
        <v>559</v>
      </c>
      <c r="E54" s="73" t="s">
        <v>537</v>
      </c>
      <c r="F54" s="79" t="s">
        <v>461</v>
      </c>
      <c r="G54" s="87"/>
      <c r="H54" s="87"/>
      <c r="I54" s="87"/>
    </row>
    <row r="55" spans="1:9" ht="12.75">
      <c r="A55" s="84"/>
      <c r="B55" s="87" t="s">
        <v>1243</v>
      </c>
      <c r="C55" s="87" t="s">
        <v>1244</v>
      </c>
      <c r="D55" s="87" t="s">
        <v>1243</v>
      </c>
      <c r="E55" s="73" t="s">
        <v>537</v>
      </c>
      <c r="F55" s="79" t="s">
        <v>461</v>
      </c>
      <c r="G55" s="87"/>
      <c r="H55" s="87"/>
      <c r="I55" s="87"/>
    </row>
    <row r="56" spans="2:9" ht="12.75">
      <c r="B56" s="87" t="s">
        <v>562</v>
      </c>
      <c r="C56" s="87" t="s">
        <v>563</v>
      </c>
      <c r="D56" s="87" t="s">
        <v>562</v>
      </c>
      <c r="E56" s="83" t="s">
        <v>490</v>
      </c>
      <c r="F56" s="79" t="s">
        <v>461</v>
      </c>
      <c r="G56" s="87"/>
      <c r="H56" s="87"/>
      <c r="I56" s="87"/>
    </row>
    <row r="57" spans="2:9" ht="12.75">
      <c r="B57" s="87" t="s">
        <v>565</v>
      </c>
      <c r="C57" s="87" t="s">
        <v>566</v>
      </c>
      <c r="D57" s="87" t="s">
        <v>565</v>
      </c>
      <c r="E57" s="83" t="s">
        <v>1245</v>
      </c>
      <c r="F57" s="79" t="s">
        <v>461</v>
      </c>
      <c r="G57" s="87"/>
      <c r="H57" s="87"/>
      <c r="I57" s="87"/>
    </row>
    <row r="58" spans="2:9" ht="12.75">
      <c r="B58" s="87" t="s">
        <v>567</v>
      </c>
      <c r="C58" s="87" t="s">
        <v>568</v>
      </c>
      <c r="D58" s="87" t="s">
        <v>567</v>
      </c>
      <c r="E58" s="83" t="s">
        <v>1245</v>
      </c>
      <c r="F58" s="79" t="s">
        <v>461</v>
      </c>
      <c r="G58" s="87"/>
      <c r="H58" s="87"/>
      <c r="I58" s="87"/>
    </row>
    <row r="59" spans="2:9" ht="12.75">
      <c r="B59" s="87" t="s">
        <v>569</v>
      </c>
      <c r="C59" s="87" t="s">
        <v>570</v>
      </c>
      <c r="D59" s="87" t="s">
        <v>569</v>
      </c>
      <c r="E59" s="83" t="s">
        <v>1245</v>
      </c>
      <c r="F59" s="79" t="s">
        <v>461</v>
      </c>
      <c r="G59" s="87"/>
      <c r="H59" s="87"/>
      <c r="I59" s="87"/>
    </row>
    <row r="60" spans="2:9" ht="12.75">
      <c r="B60" s="87" t="s">
        <v>571</v>
      </c>
      <c r="C60" s="87" t="s">
        <v>572</v>
      </c>
      <c r="D60" s="87" t="s">
        <v>571</v>
      </c>
      <c r="E60" s="83" t="s">
        <v>1245</v>
      </c>
      <c r="F60" s="79" t="s">
        <v>461</v>
      </c>
      <c r="G60" s="87"/>
      <c r="H60" s="87"/>
      <c r="I60" s="87"/>
    </row>
    <row r="61" spans="2:9" ht="12.75">
      <c r="B61" s="87" t="s">
        <v>573</v>
      </c>
      <c r="C61" s="87" t="s">
        <v>574</v>
      </c>
      <c r="D61" s="87" t="s">
        <v>573</v>
      </c>
      <c r="E61" s="83" t="s">
        <v>1245</v>
      </c>
      <c r="F61" s="79" t="s">
        <v>461</v>
      </c>
      <c r="G61" s="87"/>
      <c r="H61" s="87"/>
      <c r="I61" s="87"/>
    </row>
    <row r="62" spans="2:9" ht="12.75">
      <c r="B62" s="87" t="s">
        <v>575</v>
      </c>
      <c r="C62" s="87" t="s">
        <v>576</v>
      </c>
      <c r="D62" s="87" t="s">
        <v>575</v>
      </c>
      <c r="E62" s="83" t="s">
        <v>1245</v>
      </c>
      <c r="F62" s="79" t="s">
        <v>461</v>
      </c>
      <c r="G62" s="87"/>
      <c r="H62" s="87"/>
      <c r="I62" s="87"/>
    </row>
    <row r="63" spans="2:9" ht="12.75">
      <c r="B63" s="87" t="s">
        <v>1246</v>
      </c>
      <c r="C63" s="87" t="s">
        <v>1247</v>
      </c>
      <c r="D63" s="87" t="s">
        <v>1246</v>
      </c>
      <c r="E63" s="73" t="s">
        <v>537</v>
      </c>
      <c r="F63" s="90" t="s">
        <v>696</v>
      </c>
      <c r="G63" s="87"/>
      <c r="H63" s="87"/>
      <c r="I63" s="87"/>
    </row>
    <row r="64" spans="2:9" ht="12.75">
      <c r="B64" s="87" t="s">
        <v>1248</v>
      </c>
      <c r="C64" s="87" t="s">
        <v>1249</v>
      </c>
      <c r="D64" s="87" t="s">
        <v>1248</v>
      </c>
      <c r="E64" s="73" t="s">
        <v>537</v>
      </c>
      <c r="F64" s="90" t="s">
        <v>696</v>
      </c>
      <c r="G64" s="87"/>
      <c r="H64" s="87"/>
      <c r="I64" s="87"/>
    </row>
    <row r="65" spans="2:9" ht="12.75">
      <c r="B65" s="87" t="s">
        <v>1250</v>
      </c>
      <c r="C65" s="87" t="s">
        <v>1251</v>
      </c>
      <c r="D65" s="87" t="s">
        <v>1250</v>
      </c>
      <c r="E65" s="73" t="s">
        <v>537</v>
      </c>
      <c r="F65" s="90" t="s">
        <v>696</v>
      </c>
      <c r="G65" s="87"/>
      <c r="H65" s="87"/>
      <c r="I65" s="87"/>
    </row>
    <row r="66" spans="2:9" ht="12.75">
      <c r="B66" s="87" t="s">
        <v>1252</v>
      </c>
      <c r="C66" s="87" t="s">
        <v>1253</v>
      </c>
      <c r="D66" s="87" t="s">
        <v>1252</v>
      </c>
      <c r="E66" s="73" t="s">
        <v>537</v>
      </c>
      <c r="F66" s="90" t="s">
        <v>696</v>
      </c>
      <c r="G66" s="87"/>
      <c r="H66" s="87"/>
      <c r="I66" s="87"/>
    </row>
    <row r="67" spans="2:9" ht="15" customHeight="1">
      <c r="B67" s="87" t="s">
        <v>1254</v>
      </c>
      <c r="C67" s="87" t="s">
        <v>1255</v>
      </c>
      <c r="D67" s="87" t="s">
        <v>1254</v>
      </c>
      <c r="E67" s="94" t="s">
        <v>601</v>
      </c>
      <c r="F67" s="90" t="s">
        <v>696</v>
      </c>
      <c r="G67" s="87"/>
      <c r="H67" s="87"/>
      <c r="I67" s="87"/>
    </row>
    <row r="68" spans="2:9" ht="15.75" customHeight="1">
      <c r="B68" s="87" t="s">
        <v>1256</v>
      </c>
      <c r="C68" s="87" t="s">
        <v>1257</v>
      </c>
      <c r="D68" s="87" t="s">
        <v>1256</v>
      </c>
      <c r="E68" s="94" t="s">
        <v>601</v>
      </c>
      <c r="F68" s="90" t="s">
        <v>696</v>
      </c>
      <c r="G68" s="87"/>
      <c r="H68" s="87"/>
      <c r="I68" s="87"/>
    </row>
    <row r="69" spans="2:9" ht="13.5" customHeight="1">
      <c r="B69" s="87" t="s">
        <v>1258</v>
      </c>
      <c r="C69" s="87" t="s">
        <v>1259</v>
      </c>
      <c r="D69" s="87" t="s">
        <v>1258</v>
      </c>
      <c r="E69" s="94" t="s">
        <v>601</v>
      </c>
      <c r="F69" s="90" t="s">
        <v>696</v>
      </c>
      <c r="G69" s="87"/>
      <c r="H69" s="87"/>
      <c r="I69" s="87"/>
    </row>
    <row r="70" spans="2:9" ht="12.75">
      <c r="B70" s="87" t="s">
        <v>578</v>
      </c>
      <c r="C70" s="87" t="s">
        <v>579</v>
      </c>
      <c r="D70" s="87" t="s">
        <v>578</v>
      </c>
      <c r="E70" s="83" t="s">
        <v>460</v>
      </c>
      <c r="F70" s="90" t="s">
        <v>461</v>
      </c>
      <c r="G70" s="87"/>
      <c r="H70" s="87"/>
      <c r="I70" s="87"/>
    </row>
    <row r="71" spans="2:9" ht="12.75">
      <c r="B71" s="75"/>
      <c r="C71" s="72"/>
      <c r="D71" s="72"/>
      <c r="E71" s="73"/>
      <c r="F71" s="79"/>
      <c r="G71" s="75"/>
      <c r="H71" s="57"/>
      <c r="I71" s="57"/>
    </row>
    <row r="72" spans="2:9" ht="12.75">
      <c r="B72" s="66">
        <v>2008</v>
      </c>
      <c r="C72" s="67"/>
      <c r="D72" s="67"/>
      <c r="E72" s="68"/>
      <c r="F72" s="80"/>
      <c r="G72" s="70"/>
      <c r="H72" s="67"/>
      <c r="I72" s="67"/>
    </row>
    <row r="73" spans="2:9" ht="15.75" customHeight="1">
      <c r="B73" s="86" t="s">
        <v>1260</v>
      </c>
      <c r="C73" s="85" t="s">
        <v>1261</v>
      </c>
      <c r="D73" s="81" t="s">
        <v>706</v>
      </c>
      <c r="E73" s="73" t="s">
        <v>460</v>
      </c>
      <c r="F73" s="79" t="s">
        <v>696</v>
      </c>
      <c r="G73" s="75" t="s">
        <v>1262</v>
      </c>
      <c r="H73" s="57"/>
      <c r="I73" s="57"/>
    </row>
    <row r="74" spans="2:9" ht="15.75" customHeight="1">
      <c r="B74" s="86" t="s">
        <v>1263</v>
      </c>
      <c r="C74" s="85" t="s">
        <v>1264</v>
      </c>
      <c r="D74" s="81" t="s">
        <v>706</v>
      </c>
      <c r="E74" s="73" t="s">
        <v>460</v>
      </c>
      <c r="F74" s="79" t="s">
        <v>696</v>
      </c>
      <c r="G74" s="75" t="s">
        <v>1265</v>
      </c>
      <c r="H74" s="57"/>
      <c r="I74" s="57"/>
    </row>
    <row r="75" spans="2:9" ht="20.25" customHeight="1">
      <c r="B75" s="86" t="s">
        <v>1266</v>
      </c>
      <c r="C75" s="85" t="s">
        <v>1267</v>
      </c>
      <c r="D75" s="81" t="s">
        <v>706</v>
      </c>
      <c r="E75" s="73" t="s">
        <v>460</v>
      </c>
      <c r="F75" s="79" t="s">
        <v>696</v>
      </c>
      <c r="G75" s="75" t="s">
        <v>1265</v>
      </c>
      <c r="H75" s="57"/>
      <c r="I75" s="57"/>
    </row>
    <row r="76" spans="2:9" ht="18" customHeight="1">
      <c r="B76" s="86" t="s">
        <v>581</v>
      </c>
      <c r="C76" s="85" t="s">
        <v>582</v>
      </c>
      <c r="D76" s="74" t="s">
        <v>468</v>
      </c>
      <c r="E76" s="73" t="s">
        <v>460</v>
      </c>
      <c r="F76" s="79" t="s">
        <v>461</v>
      </c>
      <c r="G76" s="75" t="s">
        <v>583</v>
      </c>
      <c r="H76" s="57"/>
      <c r="I76" s="57"/>
    </row>
    <row r="77" spans="2:9" ht="15.75" customHeight="1">
      <c r="B77" s="75" t="s">
        <v>581</v>
      </c>
      <c r="C77" s="85" t="s">
        <v>1268</v>
      </c>
      <c r="D77" s="74" t="s">
        <v>533</v>
      </c>
      <c r="E77" s="73" t="s">
        <v>460</v>
      </c>
      <c r="F77" s="79" t="s">
        <v>461</v>
      </c>
      <c r="G77" s="75" t="s">
        <v>583</v>
      </c>
      <c r="H77" s="57"/>
      <c r="I77" s="57"/>
    </row>
    <row r="78" spans="2:9" ht="20.25" customHeight="1">
      <c r="B78" s="86" t="s">
        <v>584</v>
      </c>
      <c r="C78" s="85" t="s">
        <v>585</v>
      </c>
      <c r="D78" s="74" t="s">
        <v>468</v>
      </c>
      <c r="E78" s="73" t="s">
        <v>460</v>
      </c>
      <c r="F78" s="79" t="s">
        <v>461</v>
      </c>
      <c r="G78" s="75" t="s">
        <v>583</v>
      </c>
      <c r="H78" s="57"/>
      <c r="I78" s="57"/>
    </row>
    <row r="79" spans="2:9" ht="18" customHeight="1">
      <c r="B79" s="86" t="s">
        <v>586</v>
      </c>
      <c r="C79" s="85" t="s">
        <v>587</v>
      </c>
      <c r="D79" s="74" t="s">
        <v>468</v>
      </c>
      <c r="E79" s="73" t="s">
        <v>460</v>
      </c>
      <c r="F79" s="79" t="s">
        <v>461</v>
      </c>
      <c r="G79" s="75" t="s">
        <v>583</v>
      </c>
      <c r="H79" s="57"/>
      <c r="I79" s="57"/>
    </row>
    <row r="80" spans="2:9" ht="17.25" customHeight="1">
      <c r="B80" s="86" t="s">
        <v>1269</v>
      </c>
      <c r="C80" s="85" t="s">
        <v>1270</v>
      </c>
      <c r="D80" s="74" t="s">
        <v>468</v>
      </c>
      <c r="E80" s="73" t="s">
        <v>460</v>
      </c>
      <c r="F80" s="79" t="s">
        <v>696</v>
      </c>
      <c r="G80" s="75"/>
      <c r="H80" s="57"/>
      <c r="I80" s="57"/>
    </row>
    <row r="81" spans="2:9" ht="17.25" customHeight="1">
      <c r="B81" s="92" t="s">
        <v>589</v>
      </c>
      <c r="C81" s="93" t="s">
        <v>590</v>
      </c>
      <c r="D81" s="74" t="s">
        <v>468</v>
      </c>
      <c r="E81" s="94" t="s">
        <v>460</v>
      </c>
      <c r="F81" s="79" t="s">
        <v>461</v>
      </c>
      <c r="G81" s="75" t="s">
        <v>583</v>
      </c>
      <c r="H81" s="57"/>
      <c r="I81" s="57"/>
    </row>
    <row r="82" spans="2:9" ht="16.5" customHeight="1">
      <c r="B82" s="92" t="s">
        <v>591</v>
      </c>
      <c r="C82" s="93" t="s">
        <v>592</v>
      </c>
      <c r="D82" s="74" t="s">
        <v>468</v>
      </c>
      <c r="E82" s="94" t="s">
        <v>460</v>
      </c>
      <c r="F82" s="79" t="s">
        <v>461</v>
      </c>
      <c r="G82" s="75" t="s">
        <v>583</v>
      </c>
      <c r="H82" s="57"/>
      <c r="I82" s="57"/>
    </row>
    <row r="83" spans="2:9" ht="12.75">
      <c r="B83" s="92" t="s">
        <v>594</v>
      </c>
      <c r="C83" s="95" t="s">
        <v>595</v>
      </c>
      <c r="D83" s="74" t="s">
        <v>468</v>
      </c>
      <c r="E83" s="96" t="s">
        <v>460</v>
      </c>
      <c r="F83" s="79" t="s">
        <v>461</v>
      </c>
      <c r="G83" s="75" t="s">
        <v>1271</v>
      </c>
      <c r="H83" s="57"/>
      <c r="I83" s="57"/>
    </row>
    <row r="84" spans="2:9" ht="12.75">
      <c r="B84" s="92" t="s">
        <v>596</v>
      </c>
      <c r="C84" s="95" t="s">
        <v>597</v>
      </c>
      <c r="D84" s="74" t="s">
        <v>468</v>
      </c>
      <c r="E84" s="96" t="s">
        <v>460</v>
      </c>
      <c r="F84" s="79" t="s">
        <v>461</v>
      </c>
      <c r="G84" s="75" t="s">
        <v>1271</v>
      </c>
      <c r="H84" s="57"/>
      <c r="I84" s="57"/>
    </row>
    <row r="85" spans="2:9" ht="14.25" customHeight="1">
      <c r="B85" s="92" t="s">
        <v>599</v>
      </c>
      <c r="C85" s="93" t="s">
        <v>600</v>
      </c>
      <c r="D85" s="74" t="s">
        <v>468</v>
      </c>
      <c r="E85" s="94" t="s">
        <v>601</v>
      </c>
      <c r="F85" s="79" t="s">
        <v>461</v>
      </c>
      <c r="G85" s="75" t="s">
        <v>602</v>
      </c>
      <c r="H85" s="57"/>
      <c r="I85" s="57"/>
    </row>
    <row r="86" spans="2:9" ht="16.5" customHeight="1">
      <c r="B86" s="92" t="s">
        <v>603</v>
      </c>
      <c r="C86" s="93" t="s">
        <v>604</v>
      </c>
      <c r="D86" s="74" t="s">
        <v>468</v>
      </c>
      <c r="E86" s="94" t="s">
        <v>601</v>
      </c>
      <c r="F86" s="79" t="s">
        <v>461</v>
      </c>
      <c r="G86" s="75" t="s">
        <v>602</v>
      </c>
      <c r="H86" s="57"/>
      <c r="I86" s="57"/>
    </row>
    <row r="87" spans="2:9" ht="21" customHeight="1">
      <c r="B87" s="92" t="s">
        <v>605</v>
      </c>
      <c r="C87" s="93" t="s">
        <v>606</v>
      </c>
      <c r="D87" s="74" t="s">
        <v>468</v>
      </c>
      <c r="E87" s="94" t="s">
        <v>601</v>
      </c>
      <c r="F87" s="79" t="s">
        <v>461</v>
      </c>
      <c r="G87" s="75" t="s">
        <v>602</v>
      </c>
      <c r="H87" s="57"/>
      <c r="I87" s="57"/>
    </row>
    <row r="88" spans="2:9" ht="18" customHeight="1">
      <c r="B88" s="92" t="s">
        <v>607</v>
      </c>
      <c r="C88" s="93" t="s">
        <v>608</v>
      </c>
      <c r="D88" s="74" t="s">
        <v>468</v>
      </c>
      <c r="E88" s="94" t="s">
        <v>601</v>
      </c>
      <c r="F88" s="79" t="s">
        <v>461</v>
      </c>
      <c r="G88" s="75" t="s">
        <v>602</v>
      </c>
      <c r="H88" s="57"/>
      <c r="I88" s="57"/>
    </row>
    <row r="89" spans="2:9" ht="15.75" customHeight="1">
      <c r="B89" s="92" t="s">
        <v>609</v>
      </c>
      <c r="C89" s="93" t="s">
        <v>610</v>
      </c>
      <c r="D89" s="74" t="s">
        <v>468</v>
      </c>
      <c r="E89" s="94" t="s">
        <v>601</v>
      </c>
      <c r="F89" s="79" t="s">
        <v>461</v>
      </c>
      <c r="G89" s="75" t="s">
        <v>602</v>
      </c>
      <c r="H89" s="57"/>
      <c r="I89" s="57"/>
    </row>
    <row r="90" spans="2:9" ht="16.5" customHeight="1">
      <c r="B90" s="92" t="s">
        <v>1272</v>
      </c>
      <c r="C90" s="93" t="s">
        <v>1273</v>
      </c>
      <c r="D90" s="74" t="s">
        <v>1274</v>
      </c>
      <c r="E90" s="73" t="s">
        <v>537</v>
      </c>
      <c r="F90" s="79" t="s">
        <v>696</v>
      </c>
      <c r="G90" s="75" t="s">
        <v>1275</v>
      </c>
      <c r="H90" s="57"/>
      <c r="I90" s="57"/>
    </row>
    <row r="91" spans="2:9" ht="12.75">
      <c r="B91" s="92" t="s">
        <v>1276</v>
      </c>
      <c r="C91" s="95" t="s">
        <v>1277</v>
      </c>
      <c r="D91" s="74" t="s">
        <v>1274</v>
      </c>
      <c r="E91" s="73" t="s">
        <v>537</v>
      </c>
      <c r="F91" s="79" t="s">
        <v>696</v>
      </c>
      <c r="G91" s="75" t="s">
        <v>1275</v>
      </c>
      <c r="H91" s="57"/>
      <c r="I91" s="57"/>
    </row>
    <row r="92" spans="2:9" ht="12.75">
      <c r="B92" s="92" t="s">
        <v>1278</v>
      </c>
      <c r="C92" s="95" t="s">
        <v>1279</v>
      </c>
      <c r="D92" s="74" t="s">
        <v>1274</v>
      </c>
      <c r="E92" s="73" t="s">
        <v>537</v>
      </c>
      <c r="F92" s="79" t="s">
        <v>696</v>
      </c>
      <c r="G92" s="75" t="s">
        <v>1275</v>
      </c>
      <c r="H92" s="57"/>
      <c r="I92" s="57"/>
    </row>
    <row r="93" spans="2:9" ht="12.75">
      <c r="B93" s="92" t="s">
        <v>1280</v>
      </c>
      <c r="C93" s="95" t="s">
        <v>1281</v>
      </c>
      <c r="D93" s="74" t="s">
        <v>1274</v>
      </c>
      <c r="E93" s="73" t="s">
        <v>537</v>
      </c>
      <c r="F93" s="79" t="s">
        <v>696</v>
      </c>
      <c r="G93" s="75" t="s">
        <v>1275</v>
      </c>
      <c r="H93" s="57"/>
      <c r="I93" s="57"/>
    </row>
    <row r="94" spans="2:9" ht="12.75">
      <c r="B94" s="92" t="s">
        <v>1282</v>
      </c>
      <c r="C94" s="95" t="s">
        <v>1283</v>
      </c>
      <c r="D94" s="74" t="s">
        <v>1274</v>
      </c>
      <c r="E94" s="73" t="s">
        <v>537</v>
      </c>
      <c r="F94" s="79" t="s">
        <v>696</v>
      </c>
      <c r="G94" s="75" t="s">
        <v>1275</v>
      </c>
      <c r="H94" s="57"/>
      <c r="I94" s="57"/>
    </row>
    <row r="95" spans="2:9" ht="12.75">
      <c r="B95" s="92" t="s">
        <v>1284</v>
      </c>
      <c r="C95" s="95" t="s">
        <v>1285</v>
      </c>
      <c r="D95" s="74" t="s">
        <v>1274</v>
      </c>
      <c r="E95" s="73" t="s">
        <v>537</v>
      </c>
      <c r="F95" s="79" t="s">
        <v>696</v>
      </c>
      <c r="G95" s="75" t="s">
        <v>1275</v>
      </c>
      <c r="H95" s="57"/>
      <c r="I95" s="57"/>
    </row>
    <row r="96" spans="2:9" ht="12.75">
      <c r="B96" s="92" t="s">
        <v>1312</v>
      </c>
      <c r="C96" s="95" t="s">
        <v>1313</v>
      </c>
      <c r="D96" s="74" t="s">
        <v>1274</v>
      </c>
      <c r="E96" s="73" t="s">
        <v>537</v>
      </c>
      <c r="F96" s="79" t="s">
        <v>696</v>
      </c>
      <c r="G96" s="75" t="s">
        <v>1275</v>
      </c>
      <c r="H96" s="57"/>
      <c r="I96" s="57"/>
    </row>
    <row r="97" spans="2:9" ht="12.75">
      <c r="B97" s="92" t="s">
        <v>1314</v>
      </c>
      <c r="C97" s="95" t="s">
        <v>1315</v>
      </c>
      <c r="D97" s="74" t="s">
        <v>1274</v>
      </c>
      <c r="E97" s="73" t="s">
        <v>537</v>
      </c>
      <c r="F97" s="79" t="s">
        <v>696</v>
      </c>
      <c r="G97" s="75"/>
      <c r="H97" s="57"/>
      <c r="I97" s="57"/>
    </row>
    <row r="98" spans="2:9" ht="18.75" customHeight="1">
      <c r="B98" s="92" t="s">
        <v>611</v>
      </c>
      <c r="C98" s="93" t="s">
        <v>612</v>
      </c>
      <c r="D98" s="74" t="s">
        <v>468</v>
      </c>
      <c r="E98" s="94" t="s">
        <v>460</v>
      </c>
      <c r="F98" s="79" t="s">
        <v>461</v>
      </c>
      <c r="G98" s="75" t="s">
        <v>613</v>
      </c>
      <c r="H98" s="57"/>
      <c r="I98" s="57"/>
    </row>
    <row r="99" spans="2:9" ht="14.25" customHeight="1">
      <c r="B99" s="92" t="s">
        <v>1316</v>
      </c>
      <c r="C99" s="93" t="s">
        <v>1317</v>
      </c>
      <c r="D99" s="74" t="s">
        <v>468</v>
      </c>
      <c r="E99" s="73" t="s">
        <v>537</v>
      </c>
      <c r="F99" s="79" t="s">
        <v>696</v>
      </c>
      <c r="G99" s="75" t="s">
        <v>1318</v>
      </c>
      <c r="H99" s="57"/>
      <c r="I99" s="57"/>
    </row>
    <row r="100" spans="2:9" ht="16.5" customHeight="1">
      <c r="B100" s="92" t="s">
        <v>615</v>
      </c>
      <c r="C100" s="93" t="s">
        <v>1319</v>
      </c>
      <c r="D100" s="74" t="s">
        <v>468</v>
      </c>
      <c r="E100" s="94" t="s">
        <v>460</v>
      </c>
      <c r="F100" s="79" t="s">
        <v>461</v>
      </c>
      <c r="G100" s="75" t="s">
        <v>462</v>
      </c>
      <c r="H100" s="57"/>
      <c r="I100" s="57"/>
    </row>
    <row r="101" spans="2:9" ht="14.25" customHeight="1">
      <c r="B101" s="92" t="s">
        <v>617</v>
      </c>
      <c r="C101" s="93" t="s">
        <v>640</v>
      </c>
      <c r="D101" s="74" t="s">
        <v>468</v>
      </c>
      <c r="E101" s="94" t="s">
        <v>460</v>
      </c>
      <c r="F101" s="79" t="s">
        <v>461</v>
      </c>
      <c r="G101" s="75" t="s">
        <v>641</v>
      </c>
      <c r="H101" s="57"/>
      <c r="I101" s="57"/>
    </row>
    <row r="102" spans="2:9" ht="14.25" customHeight="1">
      <c r="B102" s="92" t="s">
        <v>643</v>
      </c>
      <c r="C102" s="93" t="s">
        <v>644</v>
      </c>
      <c r="D102" s="74" t="s">
        <v>468</v>
      </c>
      <c r="E102" s="94" t="s">
        <v>460</v>
      </c>
      <c r="F102" s="79" t="s">
        <v>461</v>
      </c>
      <c r="G102" s="75" t="s">
        <v>641</v>
      </c>
      <c r="H102" s="57"/>
      <c r="I102" s="57"/>
    </row>
    <row r="103" spans="2:9" ht="12.75" customHeight="1">
      <c r="B103" s="92" t="s">
        <v>645</v>
      </c>
      <c r="C103" s="93" t="s">
        <v>646</v>
      </c>
      <c r="D103" s="74" t="s">
        <v>468</v>
      </c>
      <c r="E103" s="94" t="s">
        <v>460</v>
      </c>
      <c r="F103" s="79" t="s">
        <v>461</v>
      </c>
      <c r="G103" s="75" t="s">
        <v>641</v>
      </c>
      <c r="H103" s="57"/>
      <c r="I103" s="57"/>
    </row>
    <row r="104" spans="2:9" ht="15" customHeight="1">
      <c r="B104" s="92" t="s">
        <v>647</v>
      </c>
      <c r="C104" s="93" t="s">
        <v>648</v>
      </c>
      <c r="D104" s="74" t="s">
        <v>468</v>
      </c>
      <c r="E104" s="94" t="s">
        <v>460</v>
      </c>
      <c r="F104" s="79" t="s">
        <v>461</v>
      </c>
      <c r="G104" s="75" t="s">
        <v>641</v>
      </c>
      <c r="H104" s="57"/>
      <c r="I104" s="57"/>
    </row>
    <row r="105" spans="2:9" ht="19.5" customHeight="1">
      <c r="B105" s="92" t="s">
        <v>649</v>
      </c>
      <c r="C105" s="93" t="s">
        <v>650</v>
      </c>
      <c r="D105" s="74" t="s">
        <v>468</v>
      </c>
      <c r="E105" s="94" t="s">
        <v>460</v>
      </c>
      <c r="F105" s="79" t="s">
        <v>461</v>
      </c>
      <c r="G105" s="75" t="s">
        <v>641</v>
      </c>
      <c r="H105" s="57"/>
      <c r="I105" s="57"/>
    </row>
    <row r="106" spans="2:9" ht="17.25" customHeight="1">
      <c r="B106" s="92" t="s">
        <v>651</v>
      </c>
      <c r="C106" s="93" t="s">
        <v>652</v>
      </c>
      <c r="D106" s="74" t="s">
        <v>468</v>
      </c>
      <c r="E106" s="94" t="s">
        <v>460</v>
      </c>
      <c r="F106" s="79" t="s">
        <v>461</v>
      </c>
      <c r="G106" s="75" t="s">
        <v>641</v>
      </c>
      <c r="H106" s="57"/>
      <c r="I106" s="57"/>
    </row>
    <row r="107" spans="2:9" ht="14.25" customHeight="1">
      <c r="B107" s="92" t="s">
        <v>653</v>
      </c>
      <c r="C107" s="93" t="s">
        <v>654</v>
      </c>
      <c r="D107" s="74" t="s">
        <v>468</v>
      </c>
      <c r="E107" s="94" t="s">
        <v>460</v>
      </c>
      <c r="F107" s="79" t="s">
        <v>461</v>
      </c>
      <c r="G107" s="75" t="s">
        <v>641</v>
      </c>
      <c r="H107" s="57"/>
      <c r="I107" s="57"/>
    </row>
    <row r="108" spans="2:9" ht="21.75" customHeight="1">
      <c r="B108" s="92" t="s">
        <v>655</v>
      </c>
      <c r="C108" s="93" t="s">
        <v>656</v>
      </c>
      <c r="D108" s="74" t="s">
        <v>468</v>
      </c>
      <c r="E108" s="94" t="s">
        <v>460</v>
      </c>
      <c r="F108" s="79" t="s">
        <v>461</v>
      </c>
      <c r="G108" s="75" t="s">
        <v>641</v>
      </c>
      <c r="H108" s="57"/>
      <c r="I108" s="57"/>
    </row>
    <row r="109" spans="2:9" ht="20.25" customHeight="1">
      <c r="B109" s="92" t="s">
        <v>657</v>
      </c>
      <c r="C109" s="93" t="s">
        <v>658</v>
      </c>
      <c r="D109" s="74" t="s">
        <v>468</v>
      </c>
      <c r="E109" s="94" t="s">
        <v>460</v>
      </c>
      <c r="F109" s="79" t="s">
        <v>461</v>
      </c>
      <c r="G109" s="75" t="s">
        <v>641</v>
      </c>
      <c r="H109" s="57"/>
      <c r="I109" s="57"/>
    </row>
    <row r="110" spans="2:9" ht="18" customHeight="1">
      <c r="B110" s="92" t="s">
        <v>1320</v>
      </c>
      <c r="C110" s="93" t="s">
        <v>1321</v>
      </c>
      <c r="D110" s="74" t="s">
        <v>468</v>
      </c>
      <c r="E110" s="73" t="s">
        <v>537</v>
      </c>
      <c r="F110" s="79" t="s">
        <v>696</v>
      </c>
      <c r="G110" s="75" t="s">
        <v>1322</v>
      </c>
      <c r="H110" s="57"/>
      <c r="I110" s="57"/>
    </row>
    <row r="111" spans="2:9" ht="17.25" customHeight="1">
      <c r="B111" s="92" t="s">
        <v>1323</v>
      </c>
      <c r="C111" s="93" t="s">
        <v>1324</v>
      </c>
      <c r="D111" s="74" t="s">
        <v>468</v>
      </c>
      <c r="E111" s="73" t="s">
        <v>537</v>
      </c>
      <c r="F111" s="79" t="s">
        <v>696</v>
      </c>
      <c r="G111" s="75" t="s">
        <v>1322</v>
      </c>
      <c r="H111" s="57"/>
      <c r="I111" s="57"/>
    </row>
    <row r="112" spans="2:9" ht="12.75">
      <c r="B112" s="81" t="s">
        <v>1325</v>
      </c>
      <c r="C112" s="95" t="s">
        <v>1326</v>
      </c>
      <c r="D112" s="74" t="s">
        <v>468</v>
      </c>
      <c r="E112" s="73" t="s">
        <v>537</v>
      </c>
      <c r="F112" s="79" t="s">
        <v>696</v>
      </c>
      <c r="G112" s="75" t="s">
        <v>1322</v>
      </c>
      <c r="H112" s="57"/>
      <c r="I112" s="57"/>
    </row>
    <row r="113" spans="2:9" ht="15" customHeight="1">
      <c r="B113" s="92" t="s">
        <v>1327</v>
      </c>
      <c r="C113" s="93" t="s">
        <v>1328</v>
      </c>
      <c r="D113" s="74" t="s">
        <v>468</v>
      </c>
      <c r="E113" s="73" t="s">
        <v>537</v>
      </c>
      <c r="F113" s="79" t="s">
        <v>696</v>
      </c>
      <c r="G113" s="75" t="s">
        <v>1322</v>
      </c>
      <c r="H113" s="57"/>
      <c r="I113" s="57"/>
    </row>
    <row r="114" spans="2:9" ht="17.25" customHeight="1">
      <c r="B114" s="92" t="s">
        <v>1329</v>
      </c>
      <c r="C114" s="93" t="s">
        <v>1330</v>
      </c>
      <c r="D114" s="74" t="s">
        <v>468</v>
      </c>
      <c r="E114" s="73" t="s">
        <v>537</v>
      </c>
      <c r="F114" s="79" t="s">
        <v>696</v>
      </c>
      <c r="G114" s="75" t="s">
        <v>1322</v>
      </c>
      <c r="H114" s="57"/>
      <c r="I114" s="57"/>
    </row>
    <row r="115" spans="2:9" ht="15" customHeight="1">
      <c r="B115" s="92" t="s">
        <v>1331</v>
      </c>
      <c r="C115" s="93" t="s">
        <v>1332</v>
      </c>
      <c r="D115" s="74" t="s">
        <v>468</v>
      </c>
      <c r="E115" s="73" t="s">
        <v>537</v>
      </c>
      <c r="F115" s="79" t="s">
        <v>696</v>
      </c>
      <c r="G115" s="75" t="s">
        <v>1322</v>
      </c>
      <c r="H115" s="57"/>
      <c r="I115" s="57"/>
    </row>
    <row r="116" spans="2:9" ht="15.75" customHeight="1">
      <c r="B116" s="92" t="s">
        <v>1333</v>
      </c>
      <c r="C116" s="93" t="s">
        <v>1334</v>
      </c>
      <c r="D116" s="74" t="s">
        <v>468</v>
      </c>
      <c r="E116" s="73" t="s">
        <v>537</v>
      </c>
      <c r="F116" s="79" t="s">
        <v>696</v>
      </c>
      <c r="G116" s="75" t="s">
        <v>1322</v>
      </c>
      <c r="H116" s="57"/>
      <c r="I116" s="57"/>
    </row>
    <row r="117" spans="2:9" ht="15.75" customHeight="1">
      <c r="B117" s="92" t="s">
        <v>1335</v>
      </c>
      <c r="C117" s="93" t="s">
        <v>1336</v>
      </c>
      <c r="D117" s="74" t="s">
        <v>468</v>
      </c>
      <c r="E117" s="73" t="s">
        <v>537</v>
      </c>
      <c r="F117" s="79" t="s">
        <v>696</v>
      </c>
      <c r="G117" s="75" t="s">
        <v>1322</v>
      </c>
      <c r="H117" s="57"/>
      <c r="I117" s="57"/>
    </row>
    <row r="118" spans="2:9" ht="17.25" customHeight="1">
      <c r="B118" s="92" t="s">
        <v>659</v>
      </c>
      <c r="C118" s="93" t="s">
        <v>660</v>
      </c>
      <c r="D118" s="74" t="s">
        <v>468</v>
      </c>
      <c r="E118" s="94" t="s">
        <v>460</v>
      </c>
      <c r="F118" s="79" t="s">
        <v>461</v>
      </c>
      <c r="G118" s="75"/>
      <c r="H118" s="57"/>
      <c r="I118" s="57"/>
    </row>
    <row r="119" spans="2:9" ht="18" customHeight="1">
      <c r="B119" s="92" t="s">
        <v>661</v>
      </c>
      <c r="C119" s="93" t="s">
        <v>662</v>
      </c>
      <c r="D119" s="74" t="s">
        <v>468</v>
      </c>
      <c r="E119" s="94" t="s">
        <v>460</v>
      </c>
      <c r="F119" s="79" t="s">
        <v>461</v>
      </c>
      <c r="G119" s="75"/>
      <c r="H119" s="57"/>
      <c r="I119" s="57"/>
    </row>
    <row r="120" spans="2:9" ht="16.5" customHeight="1">
      <c r="B120" s="92" t="s">
        <v>663</v>
      </c>
      <c r="C120" s="93" t="s">
        <v>664</v>
      </c>
      <c r="D120" s="74" t="s">
        <v>468</v>
      </c>
      <c r="E120" s="94" t="s">
        <v>460</v>
      </c>
      <c r="F120" s="79" t="s">
        <v>461</v>
      </c>
      <c r="G120" s="75" t="s">
        <v>665</v>
      </c>
      <c r="H120" s="57"/>
      <c r="I120" s="57"/>
    </row>
    <row r="121" spans="2:9" ht="19.5" customHeight="1">
      <c r="B121" s="92" t="s">
        <v>666</v>
      </c>
      <c r="C121" s="93" t="s">
        <v>669</v>
      </c>
      <c r="D121" s="74" t="s">
        <v>468</v>
      </c>
      <c r="E121" s="94" t="s">
        <v>460</v>
      </c>
      <c r="F121" s="79" t="s">
        <v>461</v>
      </c>
      <c r="G121" s="75" t="s">
        <v>665</v>
      </c>
      <c r="H121" s="57"/>
      <c r="I121" s="57"/>
    </row>
    <row r="122" spans="2:9" ht="16.5" customHeight="1">
      <c r="B122" s="92" t="s">
        <v>670</v>
      </c>
      <c r="C122" s="93" t="s">
        <v>671</v>
      </c>
      <c r="D122" s="74" t="s">
        <v>468</v>
      </c>
      <c r="E122" s="94" t="s">
        <v>460</v>
      </c>
      <c r="F122" s="79" t="s">
        <v>461</v>
      </c>
      <c r="G122" s="75" t="s">
        <v>665</v>
      </c>
      <c r="H122" s="57"/>
      <c r="I122" s="57"/>
    </row>
    <row r="123" spans="2:9" ht="18.75" customHeight="1">
      <c r="B123" s="92" t="s">
        <v>672</v>
      </c>
      <c r="C123" s="93" t="s">
        <v>673</v>
      </c>
      <c r="D123" s="74" t="s">
        <v>468</v>
      </c>
      <c r="E123" s="94" t="s">
        <v>460</v>
      </c>
      <c r="F123" s="79" t="s">
        <v>461</v>
      </c>
      <c r="G123" s="75" t="s">
        <v>665</v>
      </c>
      <c r="H123" s="57"/>
      <c r="I123" s="57"/>
    </row>
    <row r="124" spans="2:9" ht="15.75" customHeight="1">
      <c r="B124" s="92" t="s">
        <v>1337</v>
      </c>
      <c r="C124" s="93" t="s">
        <v>1338</v>
      </c>
      <c r="D124" s="74" t="s">
        <v>468</v>
      </c>
      <c r="E124" s="73" t="s">
        <v>537</v>
      </c>
      <c r="F124" s="79" t="s">
        <v>696</v>
      </c>
      <c r="G124" s="75" t="s">
        <v>1339</v>
      </c>
      <c r="H124" s="57"/>
      <c r="I124" s="57"/>
    </row>
    <row r="125" spans="2:9" ht="17.25" customHeight="1">
      <c r="B125" s="92" t="s">
        <v>1340</v>
      </c>
      <c r="C125" s="93" t="s">
        <v>1341</v>
      </c>
      <c r="D125" s="74" t="s">
        <v>468</v>
      </c>
      <c r="E125" s="73" t="s">
        <v>537</v>
      </c>
      <c r="F125" s="79" t="s">
        <v>696</v>
      </c>
      <c r="G125" s="75" t="s">
        <v>1339</v>
      </c>
      <c r="H125" s="57"/>
      <c r="I125" s="57"/>
    </row>
    <row r="126" spans="2:9" ht="18" customHeight="1">
      <c r="B126" s="92" t="s">
        <v>1342</v>
      </c>
      <c r="C126" s="93" t="s">
        <v>1343</v>
      </c>
      <c r="D126" s="74" t="s">
        <v>468</v>
      </c>
      <c r="E126" s="73" t="s">
        <v>537</v>
      </c>
      <c r="F126" s="79" t="s">
        <v>696</v>
      </c>
      <c r="G126" s="75" t="s">
        <v>1339</v>
      </c>
      <c r="H126" s="57"/>
      <c r="I126" s="57"/>
    </row>
    <row r="127" spans="2:9" ht="21.75" customHeight="1">
      <c r="B127" s="92" t="s">
        <v>1344</v>
      </c>
      <c r="C127" s="93" t="s">
        <v>1345</v>
      </c>
      <c r="D127" s="74" t="s">
        <v>468</v>
      </c>
      <c r="E127" s="73" t="s">
        <v>537</v>
      </c>
      <c r="F127" s="79" t="s">
        <v>696</v>
      </c>
      <c r="G127" s="75" t="s">
        <v>1339</v>
      </c>
      <c r="H127" s="57"/>
      <c r="I127" s="57"/>
    </row>
    <row r="128" spans="2:9" ht="19.5" customHeight="1">
      <c r="B128" s="92" t="s">
        <v>1346</v>
      </c>
      <c r="C128" s="93" t="s">
        <v>1347</v>
      </c>
      <c r="D128" s="74" t="s">
        <v>468</v>
      </c>
      <c r="E128" s="73" t="s">
        <v>537</v>
      </c>
      <c r="F128" s="79" t="s">
        <v>696</v>
      </c>
      <c r="G128" s="75" t="s">
        <v>1339</v>
      </c>
      <c r="H128" s="57"/>
      <c r="I128" s="57"/>
    </row>
    <row r="129" spans="2:9" ht="15.75" customHeight="1">
      <c r="B129" s="92" t="s">
        <v>1348</v>
      </c>
      <c r="C129" s="93" t="s">
        <v>1349</v>
      </c>
      <c r="D129" s="74" t="s">
        <v>468</v>
      </c>
      <c r="E129" s="94" t="s">
        <v>1350</v>
      </c>
      <c r="F129" s="79" t="s">
        <v>460</v>
      </c>
      <c r="G129" s="75" t="s">
        <v>1351</v>
      </c>
      <c r="H129" s="57"/>
      <c r="I129" s="57"/>
    </row>
    <row r="130" spans="2:9" ht="20.25" customHeight="1">
      <c r="B130" s="92" t="s">
        <v>1352</v>
      </c>
      <c r="C130" s="93" t="s">
        <v>1353</v>
      </c>
      <c r="D130" s="74" t="s">
        <v>468</v>
      </c>
      <c r="E130" s="94" t="s">
        <v>1350</v>
      </c>
      <c r="F130" s="79" t="s">
        <v>460</v>
      </c>
      <c r="G130" s="75" t="s">
        <v>1351</v>
      </c>
      <c r="H130" s="57"/>
      <c r="I130" s="57"/>
    </row>
    <row r="131" spans="2:9" ht="22.5" customHeight="1">
      <c r="B131" s="92" t="s">
        <v>1354</v>
      </c>
      <c r="C131" s="93" t="s">
        <v>1355</v>
      </c>
      <c r="D131" s="74" t="s">
        <v>468</v>
      </c>
      <c r="E131" s="94" t="s">
        <v>1350</v>
      </c>
      <c r="F131" s="79" t="s">
        <v>460</v>
      </c>
      <c r="G131" s="75" t="s">
        <v>1351</v>
      </c>
      <c r="H131" s="57"/>
      <c r="I131" s="57"/>
    </row>
    <row r="132" spans="2:9" ht="18" customHeight="1">
      <c r="B132" s="92" t="s">
        <v>1356</v>
      </c>
      <c r="C132" s="93" t="s">
        <v>1357</v>
      </c>
      <c r="D132" s="74" t="s">
        <v>468</v>
      </c>
      <c r="E132" s="94" t="s">
        <v>1350</v>
      </c>
      <c r="F132" s="79" t="s">
        <v>460</v>
      </c>
      <c r="G132" s="75" t="s">
        <v>1351</v>
      </c>
      <c r="H132" s="57"/>
      <c r="I132" s="57"/>
    </row>
    <row r="133" spans="2:9" ht="16.5" customHeight="1">
      <c r="B133" s="92" t="s">
        <v>1358</v>
      </c>
      <c r="C133" s="93" t="s">
        <v>1359</v>
      </c>
      <c r="D133" s="74" t="s">
        <v>468</v>
      </c>
      <c r="E133" s="94" t="s">
        <v>1350</v>
      </c>
      <c r="F133" s="79" t="s">
        <v>460</v>
      </c>
      <c r="G133" s="75" t="s">
        <v>1351</v>
      </c>
      <c r="H133" s="57"/>
      <c r="I133" s="57"/>
    </row>
    <row r="134" spans="2:15" ht="21" customHeight="1">
      <c r="B134" s="92" t="s">
        <v>1360</v>
      </c>
      <c r="C134" s="93" t="s">
        <v>1361</v>
      </c>
      <c r="D134" s="74" t="s">
        <v>468</v>
      </c>
      <c r="E134" s="94" t="s">
        <v>1350</v>
      </c>
      <c r="F134" s="79" t="s">
        <v>460</v>
      </c>
      <c r="G134" s="75" t="s">
        <v>1351</v>
      </c>
      <c r="H134" s="57"/>
      <c r="I134" s="57"/>
      <c r="J134" s="16"/>
      <c r="K134" s="16"/>
      <c r="L134" s="16"/>
      <c r="M134" s="16"/>
      <c r="N134" s="16"/>
      <c r="O134" s="16"/>
    </row>
    <row r="135" spans="2:15" ht="15.75" customHeight="1">
      <c r="B135" s="92" t="s">
        <v>1362</v>
      </c>
      <c r="C135" s="93" t="s">
        <v>1363</v>
      </c>
      <c r="D135" s="74" t="s">
        <v>468</v>
      </c>
      <c r="E135" s="94" t="s">
        <v>1350</v>
      </c>
      <c r="F135" s="79" t="s">
        <v>460</v>
      </c>
      <c r="G135" s="75" t="s">
        <v>1351</v>
      </c>
      <c r="H135" s="57"/>
      <c r="I135" s="57"/>
      <c r="J135" s="16"/>
      <c r="K135" s="16"/>
      <c r="L135" s="16"/>
      <c r="M135" s="16"/>
      <c r="N135" s="16"/>
      <c r="O135" s="16"/>
    </row>
    <row r="136" spans="2:15" ht="15" customHeight="1">
      <c r="B136" s="92" t="s">
        <v>1364</v>
      </c>
      <c r="C136" s="93" t="s">
        <v>1365</v>
      </c>
      <c r="D136" s="74" t="s">
        <v>468</v>
      </c>
      <c r="E136" s="94" t="s">
        <v>1350</v>
      </c>
      <c r="F136" s="79" t="s">
        <v>460</v>
      </c>
      <c r="G136" s="75" t="s">
        <v>1351</v>
      </c>
      <c r="H136" s="57"/>
      <c r="I136" s="57"/>
      <c r="J136" s="16"/>
      <c r="K136" s="16"/>
      <c r="L136" s="16"/>
      <c r="M136" s="16"/>
      <c r="N136" s="16"/>
      <c r="O136" s="16"/>
    </row>
    <row r="137" spans="2:15" ht="19.5" customHeight="1">
      <c r="B137" s="92" t="s">
        <v>1366</v>
      </c>
      <c r="C137" s="93" t="s">
        <v>1367</v>
      </c>
      <c r="D137" s="74" t="s">
        <v>468</v>
      </c>
      <c r="E137" s="94" t="s">
        <v>1350</v>
      </c>
      <c r="F137" s="79" t="s">
        <v>460</v>
      </c>
      <c r="G137" s="75" t="s">
        <v>1351</v>
      </c>
      <c r="H137" s="57"/>
      <c r="I137" s="57"/>
      <c r="J137" s="16"/>
      <c r="K137" s="16"/>
      <c r="L137" s="16"/>
      <c r="M137" s="16"/>
      <c r="N137" s="16"/>
      <c r="O137" s="16"/>
    </row>
    <row r="138" spans="2:15" ht="18.75" customHeight="1">
      <c r="B138" s="92" t="s">
        <v>1368</v>
      </c>
      <c r="C138" s="93" t="s">
        <v>1369</v>
      </c>
      <c r="D138" s="74" t="s">
        <v>468</v>
      </c>
      <c r="E138" s="94" t="s">
        <v>1350</v>
      </c>
      <c r="F138" s="79" t="s">
        <v>460</v>
      </c>
      <c r="G138" s="75" t="s">
        <v>1351</v>
      </c>
      <c r="H138" s="57"/>
      <c r="I138" s="57"/>
      <c r="J138" s="16"/>
      <c r="K138" s="16"/>
      <c r="L138" s="16"/>
      <c r="M138" s="16"/>
      <c r="N138" s="16"/>
      <c r="O138" s="16"/>
    </row>
    <row r="139" spans="2:15" ht="22.5" customHeight="1">
      <c r="B139" s="92" t="s">
        <v>1370</v>
      </c>
      <c r="C139" s="93" t="s">
        <v>1371</v>
      </c>
      <c r="D139" s="74" t="s">
        <v>468</v>
      </c>
      <c r="E139" s="94" t="s">
        <v>1350</v>
      </c>
      <c r="F139" s="79" t="s">
        <v>460</v>
      </c>
      <c r="G139" s="75" t="s">
        <v>1351</v>
      </c>
      <c r="H139" s="57"/>
      <c r="I139" s="57"/>
      <c r="J139" s="16"/>
      <c r="K139" s="16"/>
      <c r="L139" s="16"/>
      <c r="M139" s="16"/>
      <c r="N139" s="16"/>
      <c r="O139" s="16"/>
    </row>
    <row r="140" spans="2:15" ht="21.75" customHeight="1">
      <c r="B140" s="92" t="s">
        <v>1372</v>
      </c>
      <c r="C140" s="93" t="s">
        <v>1373</v>
      </c>
      <c r="D140" s="74" t="s">
        <v>468</v>
      </c>
      <c r="E140" s="94" t="s">
        <v>1350</v>
      </c>
      <c r="F140" s="79" t="s">
        <v>460</v>
      </c>
      <c r="G140" s="75" t="s">
        <v>1351</v>
      </c>
      <c r="H140" s="57"/>
      <c r="I140" s="57"/>
      <c r="J140" s="16"/>
      <c r="K140" s="16"/>
      <c r="L140" s="16"/>
      <c r="M140" s="16"/>
      <c r="N140" s="16"/>
      <c r="O140" s="16"/>
    </row>
    <row r="141" spans="2:15" ht="18" customHeight="1">
      <c r="B141" s="92" t="s">
        <v>1374</v>
      </c>
      <c r="C141" s="93" t="s">
        <v>1375</v>
      </c>
      <c r="D141" s="74" t="s">
        <v>468</v>
      </c>
      <c r="E141" s="94" t="s">
        <v>1350</v>
      </c>
      <c r="F141" s="79" t="s">
        <v>460</v>
      </c>
      <c r="G141" s="75" t="s">
        <v>1351</v>
      </c>
      <c r="H141" s="57"/>
      <c r="I141" s="57"/>
      <c r="J141" s="16"/>
      <c r="K141" s="16"/>
      <c r="L141" s="16"/>
      <c r="M141" s="16"/>
      <c r="N141" s="16"/>
      <c r="O141" s="16"/>
    </row>
    <row r="142" spans="2:15" ht="22.5" customHeight="1">
      <c r="B142" s="92" t="s">
        <v>1376</v>
      </c>
      <c r="C142" s="93" t="s">
        <v>1377</v>
      </c>
      <c r="D142" s="74" t="s">
        <v>468</v>
      </c>
      <c r="E142" s="94" t="s">
        <v>1350</v>
      </c>
      <c r="F142" s="79" t="s">
        <v>460</v>
      </c>
      <c r="G142" s="75" t="s">
        <v>1351</v>
      </c>
      <c r="H142" s="57"/>
      <c r="I142" s="57"/>
      <c r="J142" s="16"/>
      <c r="K142" s="16"/>
      <c r="L142" s="16"/>
      <c r="M142" s="16"/>
      <c r="N142" s="16"/>
      <c r="O142" s="16"/>
    </row>
    <row r="143" spans="2:15" ht="23.25" customHeight="1">
      <c r="B143" s="92" t="s">
        <v>1378</v>
      </c>
      <c r="C143" s="93" t="s">
        <v>1379</v>
      </c>
      <c r="D143" s="74" t="s">
        <v>468</v>
      </c>
      <c r="E143" s="94" t="s">
        <v>1350</v>
      </c>
      <c r="F143" s="79" t="s">
        <v>460</v>
      </c>
      <c r="G143" s="75" t="s">
        <v>1351</v>
      </c>
      <c r="H143" s="57"/>
      <c r="I143" s="57"/>
      <c r="J143" s="16"/>
      <c r="K143" s="16"/>
      <c r="L143" s="16"/>
      <c r="M143" s="16"/>
      <c r="N143" s="16"/>
      <c r="O143" s="16"/>
    </row>
    <row r="144" spans="2:9" ht="23.25" customHeight="1">
      <c r="B144" s="92" t="s">
        <v>1380</v>
      </c>
      <c r="C144" s="93" t="s">
        <v>1381</v>
      </c>
      <c r="D144" s="74" t="s">
        <v>468</v>
      </c>
      <c r="E144" s="94" t="s">
        <v>1350</v>
      </c>
      <c r="F144" s="79" t="s">
        <v>460</v>
      </c>
      <c r="G144" s="75" t="s">
        <v>1351</v>
      </c>
      <c r="H144" s="57"/>
      <c r="I144" s="57"/>
    </row>
    <row r="145" spans="2:9" ht="23.25" customHeight="1">
      <c r="B145" s="92" t="s">
        <v>1382</v>
      </c>
      <c r="C145" s="93" t="s">
        <v>1383</v>
      </c>
      <c r="D145" s="74" t="s">
        <v>468</v>
      </c>
      <c r="E145" s="94" t="s">
        <v>1350</v>
      </c>
      <c r="F145" s="79" t="s">
        <v>460</v>
      </c>
      <c r="G145" s="75" t="s">
        <v>1351</v>
      </c>
      <c r="H145" s="57"/>
      <c r="I145" s="57"/>
    </row>
    <row r="146" spans="2:9" ht="17.25" customHeight="1">
      <c r="B146" s="92" t="s">
        <v>1384</v>
      </c>
      <c r="C146" s="93" t="s">
        <v>1385</v>
      </c>
      <c r="D146" s="74" t="s">
        <v>468</v>
      </c>
      <c r="E146" s="94" t="s">
        <v>1350</v>
      </c>
      <c r="F146" s="79" t="s">
        <v>460</v>
      </c>
      <c r="G146" s="75" t="s">
        <v>1351</v>
      </c>
      <c r="H146" s="57"/>
      <c r="I146" s="57"/>
    </row>
    <row r="147" spans="2:9" ht="18" customHeight="1">
      <c r="B147" s="92" t="s">
        <v>1386</v>
      </c>
      <c r="C147" s="93" t="s">
        <v>1387</v>
      </c>
      <c r="D147" s="74" t="s">
        <v>468</v>
      </c>
      <c r="E147" s="94" t="s">
        <v>1350</v>
      </c>
      <c r="F147" s="79" t="s">
        <v>460</v>
      </c>
      <c r="G147" s="75" t="s">
        <v>1351</v>
      </c>
      <c r="H147" s="57"/>
      <c r="I147" s="57"/>
    </row>
    <row r="148" spans="2:9" ht="20.25" customHeight="1">
      <c r="B148" s="92" t="s">
        <v>1388</v>
      </c>
      <c r="C148" s="93" t="s">
        <v>1389</v>
      </c>
      <c r="D148" s="74" t="s">
        <v>468</v>
      </c>
      <c r="E148" s="94" t="s">
        <v>1350</v>
      </c>
      <c r="F148" s="79" t="s">
        <v>460</v>
      </c>
      <c r="G148" s="75" t="s">
        <v>1351</v>
      </c>
      <c r="H148" s="57"/>
      <c r="I148" s="57"/>
    </row>
    <row r="149" spans="2:9" ht="16.5" customHeight="1">
      <c r="B149" s="92" t="s">
        <v>1390</v>
      </c>
      <c r="C149" s="93" t="s">
        <v>1391</v>
      </c>
      <c r="D149" s="74" t="s">
        <v>468</v>
      </c>
      <c r="E149" s="94" t="s">
        <v>1350</v>
      </c>
      <c r="F149" s="79" t="s">
        <v>460</v>
      </c>
      <c r="G149" s="75" t="s">
        <v>1351</v>
      </c>
      <c r="H149" s="57"/>
      <c r="I149" s="57"/>
    </row>
    <row r="150" spans="2:9" ht="18.75" customHeight="1">
      <c r="B150" s="92" t="s">
        <v>1392</v>
      </c>
      <c r="C150" s="93" t="s">
        <v>1393</v>
      </c>
      <c r="D150" s="74" t="s">
        <v>468</v>
      </c>
      <c r="E150" s="94" t="s">
        <v>1350</v>
      </c>
      <c r="F150" s="79" t="s">
        <v>460</v>
      </c>
      <c r="G150" s="75" t="s">
        <v>1351</v>
      </c>
      <c r="H150" s="57"/>
      <c r="I150" s="57"/>
    </row>
    <row r="151" spans="2:9" ht="12" customHeight="1">
      <c r="B151" s="92" t="s">
        <v>1394</v>
      </c>
      <c r="C151" s="93" t="s">
        <v>1395</v>
      </c>
      <c r="D151" s="74" t="s">
        <v>468</v>
      </c>
      <c r="E151" s="94" t="s">
        <v>1350</v>
      </c>
      <c r="F151" s="79" t="s">
        <v>460</v>
      </c>
      <c r="G151" s="75" t="s">
        <v>1351</v>
      </c>
      <c r="H151" s="57"/>
      <c r="I151" s="57"/>
    </row>
    <row r="152" spans="2:9" ht="14.25" customHeight="1">
      <c r="B152" s="92" t="s">
        <v>1396</v>
      </c>
      <c r="C152" s="93" t="s">
        <v>1397</v>
      </c>
      <c r="D152" s="74" t="s">
        <v>468</v>
      </c>
      <c r="E152" s="94" t="s">
        <v>1350</v>
      </c>
      <c r="F152" s="79" t="s">
        <v>460</v>
      </c>
      <c r="G152" s="75" t="s">
        <v>1351</v>
      </c>
      <c r="H152" s="57"/>
      <c r="I152" s="57"/>
    </row>
    <row r="153" spans="2:9" ht="13.5" customHeight="1">
      <c r="B153" s="92" t="s">
        <v>1398</v>
      </c>
      <c r="C153" s="93" t="s">
        <v>1399</v>
      </c>
      <c r="D153" s="74" t="s">
        <v>468</v>
      </c>
      <c r="E153" s="94" t="s">
        <v>1350</v>
      </c>
      <c r="F153" s="79" t="s">
        <v>460</v>
      </c>
      <c r="G153" s="75" t="s">
        <v>1351</v>
      </c>
      <c r="H153" s="57"/>
      <c r="I153" s="57"/>
    </row>
    <row r="154" spans="2:15" ht="12.75">
      <c r="B154" s="92" t="s">
        <v>1400</v>
      </c>
      <c r="C154" s="102" t="s">
        <v>1401</v>
      </c>
      <c r="D154" s="103" t="s">
        <v>468</v>
      </c>
      <c r="E154" s="73" t="s">
        <v>537</v>
      </c>
      <c r="F154" s="103" t="s">
        <v>696</v>
      </c>
      <c r="G154" s="103"/>
      <c r="H154" s="78"/>
      <c r="I154" s="79"/>
      <c r="J154" s="63"/>
      <c r="K154" s="63"/>
      <c r="L154" s="63"/>
      <c r="M154" s="63"/>
      <c r="N154" s="63"/>
      <c r="O154" s="63"/>
    </row>
    <row r="155" spans="2:9" ht="12.75">
      <c r="B155" s="92" t="s">
        <v>1402</v>
      </c>
      <c r="C155" s="102" t="s">
        <v>1403</v>
      </c>
      <c r="D155" s="103" t="s">
        <v>468</v>
      </c>
      <c r="E155" s="73" t="s">
        <v>537</v>
      </c>
      <c r="F155" s="103" t="s">
        <v>696</v>
      </c>
      <c r="G155" s="103"/>
      <c r="H155" s="78"/>
      <c r="I155" s="104"/>
    </row>
    <row r="156" spans="2:9" ht="12.75">
      <c r="B156" s="92" t="s">
        <v>1404</v>
      </c>
      <c r="C156" s="102" t="s">
        <v>1405</v>
      </c>
      <c r="D156" s="103" t="s">
        <v>468</v>
      </c>
      <c r="E156" s="73" t="s">
        <v>537</v>
      </c>
      <c r="F156" s="103" t="s">
        <v>696</v>
      </c>
      <c r="G156" s="103"/>
      <c r="H156" s="78"/>
      <c r="I156" s="104"/>
    </row>
    <row r="157" spans="2:9" ht="12.75">
      <c r="B157" s="92" t="s">
        <v>1406</v>
      </c>
      <c r="C157" s="102" t="s">
        <v>1407</v>
      </c>
      <c r="D157" s="103" t="s">
        <v>468</v>
      </c>
      <c r="E157" s="73" t="s">
        <v>537</v>
      </c>
      <c r="F157" s="103" t="s">
        <v>696</v>
      </c>
      <c r="G157" s="103"/>
      <c r="H157" s="78"/>
      <c r="I157" s="104"/>
    </row>
    <row r="158" spans="2:9" ht="12.75">
      <c r="B158" s="92" t="s">
        <v>1408</v>
      </c>
      <c r="C158" s="102" t="s">
        <v>1409</v>
      </c>
      <c r="D158" s="103" t="s">
        <v>468</v>
      </c>
      <c r="E158" s="73" t="s">
        <v>537</v>
      </c>
      <c r="F158" s="103" t="s">
        <v>696</v>
      </c>
      <c r="G158" s="103"/>
      <c r="H158" s="78"/>
      <c r="I158" s="104"/>
    </row>
    <row r="159" spans="2:9" ht="12.75">
      <c r="B159" s="92" t="s">
        <v>1410</v>
      </c>
      <c r="C159" s="102" t="s">
        <v>1413</v>
      </c>
      <c r="D159" s="103" t="s">
        <v>468</v>
      </c>
      <c r="E159" s="73" t="s">
        <v>537</v>
      </c>
      <c r="F159" s="103" t="s">
        <v>696</v>
      </c>
      <c r="G159" s="103"/>
      <c r="H159" s="78"/>
      <c r="I159" s="104"/>
    </row>
    <row r="160" spans="2:9" ht="12.75">
      <c r="B160" s="92" t="s">
        <v>1414</v>
      </c>
      <c r="C160" s="102" t="s">
        <v>1415</v>
      </c>
      <c r="D160" s="103" t="s">
        <v>468</v>
      </c>
      <c r="E160" s="73" t="s">
        <v>537</v>
      </c>
      <c r="F160" s="103" t="s">
        <v>696</v>
      </c>
      <c r="G160" s="103"/>
      <c r="H160" s="78"/>
      <c r="I160" s="104"/>
    </row>
    <row r="161" spans="2:9" ht="12.75">
      <c r="B161" s="92" t="s">
        <v>1416</v>
      </c>
      <c r="C161" s="102" t="s">
        <v>1417</v>
      </c>
      <c r="D161" s="103" t="s">
        <v>468</v>
      </c>
      <c r="E161" s="73" t="s">
        <v>537</v>
      </c>
      <c r="F161" s="103" t="s">
        <v>696</v>
      </c>
      <c r="G161" s="103"/>
      <c r="H161" s="78"/>
      <c r="I161" s="104"/>
    </row>
    <row r="162" spans="2:9" ht="12.75">
      <c r="B162" s="92" t="s">
        <v>1418</v>
      </c>
      <c r="C162" s="102" t="s">
        <v>1419</v>
      </c>
      <c r="D162" s="103" t="s">
        <v>468</v>
      </c>
      <c r="E162" s="73" t="s">
        <v>537</v>
      </c>
      <c r="F162" s="103" t="s">
        <v>696</v>
      </c>
      <c r="G162" s="103"/>
      <c r="H162" s="78"/>
      <c r="I162" s="104"/>
    </row>
    <row r="163" spans="2:9" ht="12.75">
      <c r="B163" s="92" t="s">
        <v>1420</v>
      </c>
      <c r="C163" s="102" t="s">
        <v>1421</v>
      </c>
      <c r="D163" s="103" t="s">
        <v>468</v>
      </c>
      <c r="E163" s="73" t="s">
        <v>537</v>
      </c>
      <c r="F163" s="103" t="s">
        <v>696</v>
      </c>
      <c r="G163" s="103"/>
      <c r="H163" s="78"/>
      <c r="I163" s="104"/>
    </row>
    <row r="164" spans="2:9" ht="12.75">
      <c r="B164" s="92" t="s">
        <v>1422</v>
      </c>
      <c r="C164" s="102" t="s">
        <v>1423</v>
      </c>
      <c r="D164" s="74" t="s">
        <v>468</v>
      </c>
      <c r="E164" s="73" t="s">
        <v>537</v>
      </c>
      <c r="F164" s="79" t="s">
        <v>696</v>
      </c>
      <c r="G164" s="75"/>
      <c r="H164" s="57"/>
      <c r="I164" s="57"/>
    </row>
    <row r="165" spans="2:9" ht="19.5" customHeight="1">
      <c r="B165" s="92" t="s">
        <v>674</v>
      </c>
      <c r="C165" s="93" t="s">
        <v>675</v>
      </c>
      <c r="D165" s="74" t="s">
        <v>468</v>
      </c>
      <c r="E165" s="94" t="s">
        <v>460</v>
      </c>
      <c r="F165" s="79" t="s">
        <v>461</v>
      </c>
      <c r="G165" s="75" t="s">
        <v>676</v>
      </c>
      <c r="H165" s="57"/>
      <c r="I165" s="57"/>
    </row>
    <row r="166" spans="2:9" ht="15.75" customHeight="1">
      <c r="B166" s="92" t="s">
        <v>677</v>
      </c>
      <c r="C166" s="93" t="s">
        <v>678</v>
      </c>
      <c r="D166" s="74" t="s">
        <v>468</v>
      </c>
      <c r="E166" s="94" t="s">
        <v>460</v>
      </c>
      <c r="F166" s="79" t="s">
        <v>461</v>
      </c>
      <c r="G166" s="75" t="s">
        <v>676</v>
      </c>
      <c r="H166" s="57"/>
      <c r="I166" s="57"/>
    </row>
    <row r="167" spans="2:9" ht="15.75" customHeight="1">
      <c r="B167" s="92" t="s">
        <v>679</v>
      </c>
      <c r="C167" s="93" t="s">
        <v>680</v>
      </c>
      <c r="D167" s="74" t="s">
        <v>468</v>
      </c>
      <c r="E167" s="94" t="s">
        <v>460</v>
      </c>
      <c r="F167" s="79" t="s">
        <v>461</v>
      </c>
      <c r="G167" s="75" t="s">
        <v>676</v>
      </c>
      <c r="H167" s="57"/>
      <c r="I167" s="57"/>
    </row>
    <row r="168" spans="2:9" ht="17.25" customHeight="1">
      <c r="B168" s="92" t="s">
        <v>681</v>
      </c>
      <c r="C168" s="93" t="s">
        <v>682</v>
      </c>
      <c r="D168" s="74" t="s">
        <v>468</v>
      </c>
      <c r="E168" s="94" t="s">
        <v>460</v>
      </c>
      <c r="F168" s="79" t="s">
        <v>461</v>
      </c>
      <c r="G168" s="75" t="s">
        <v>676</v>
      </c>
      <c r="H168" s="57"/>
      <c r="I168" s="57"/>
    </row>
    <row r="169" spans="2:9" ht="18.75" customHeight="1">
      <c r="B169" s="92" t="s">
        <v>683</v>
      </c>
      <c r="C169" s="93" t="s">
        <v>684</v>
      </c>
      <c r="D169" s="74" t="s">
        <v>468</v>
      </c>
      <c r="E169" s="94" t="s">
        <v>460</v>
      </c>
      <c r="F169" s="79" t="s">
        <v>461</v>
      </c>
      <c r="G169" s="75" t="s">
        <v>676</v>
      </c>
      <c r="H169" s="57"/>
      <c r="I169" s="57"/>
    </row>
    <row r="170" spans="2:9" ht="19.5" customHeight="1">
      <c r="B170" s="92" t="s">
        <v>685</v>
      </c>
      <c r="C170" s="93" t="s">
        <v>686</v>
      </c>
      <c r="D170" s="74" t="s">
        <v>468</v>
      </c>
      <c r="E170" s="94" t="s">
        <v>460</v>
      </c>
      <c r="F170" s="79" t="s">
        <v>461</v>
      </c>
      <c r="G170" s="75" t="s">
        <v>676</v>
      </c>
      <c r="H170" s="57"/>
      <c r="I170" s="57"/>
    </row>
    <row r="171" spans="2:9" ht="19.5" customHeight="1">
      <c r="B171" s="92" t="s">
        <v>687</v>
      </c>
      <c r="C171" s="93" t="s">
        <v>688</v>
      </c>
      <c r="D171" s="74" t="s">
        <v>468</v>
      </c>
      <c r="E171" s="94" t="s">
        <v>460</v>
      </c>
      <c r="F171" s="79" t="s">
        <v>461</v>
      </c>
      <c r="G171" s="75" t="s">
        <v>676</v>
      </c>
      <c r="H171" s="57"/>
      <c r="I171" s="57"/>
    </row>
    <row r="172" spans="2:9" ht="19.5" customHeight="1">
      <c r="B172" s="92" t="s">
        <v>689</v>
      </c>
      <c r="C172" s="93" t="s">
        <v>690</v>
      </c>
      <c r="D172" s="93"/>
      <c r="E172" s="94" t="s">
        <v>460</v>
      </c>
      <c r="F172" s="79" t="s">
        <v>461</v>
      </c>
      <c r="G172" s="75" t="s">
        <v>676</v>
      </c>
      <c r="H172" s="57"/>
      <c r="I172" s="57"/>
    </row>
    <row r="173" spans="2:9" ht="12.75">
      <c r="B173" s="86"/>
      <c r="C173" s="85"/>
      <c r="D173" s="74"/>
      <c r="E173" s="73"/>
      <c r="F173" s="79"/>
      <c r="G173" s="75"/>
      <c r="H173" s="57"/>
      <c r="I173" s="57"/>
    </row>
    <row r="174" spans="2:9" ht="12.75">
      <c r="B174" s="66">
        <v>2009</v>
      </c>
      <c r="C174" s="67"/>
      <c r="D174" s="67"/>
      <c r="E174" s="68"/>
      <c r="F174" s="80"/>
      <c r="G174" s="70"/>
      <c r="H174" s="67"/>
      <c r="I174" s="67"/>
    </row>
    <row r="175" spans="2:9" ht="12.75">
      <c r="B175" s="75" t="s">
        <v>693</v>
      </c>
      <c r="C175" s="72" t="s">
        <v>694</v>
      </c>
      <c r="D175" s="72" t="s">
        <v>695</v>
      </c>
      <c r="E175" s="73" t="s">
        <v>469</v>
      </c>
      <c r="F175" s="79" t="s">
        <v>696</v>
      </c>
      <c r="G175" s="75"/>
      <c r="H175" s="57"/>
      <c r="I175" s="57"/>
    </row>
    <row r="176" spans="2:9" ht="12.75">
      <c r="B176" s="75" t="s">
        <v>697</v>
      </c>
      <c r="C176" s="72" t="s">
        <v>698</v>
      </c>
      <c r="D176" s="72" t="s">
        <v>695</v>
      </c>
      <c r="E176" s="73" t="s">
        <v>699</v>
      </c>
      <c r="F176" s="79" t="s">
        <v>461</v>
      </c>
      <c r="G176" s="75" t="s">
        <v>700</v>
      </c>
      <c r="H176" s="57"/>
      <c r="I176" s="57"/>
    </row>
    <row r="177" spans="2:9" ht="12.75">
      <c r="B177" s="75" t="s">
        <v>1424</v>
      </c>
      <c r="C177" s="72" t="s">
        <v>1425</v>
      </c>
      <c r="D177" s="72" t="s">
        <v>706</v>
      </c>
      <c r="E177" s="73" t="s">
        <v>460</v>
      </c>
      <c r="F177" s="79" t="s">
        <v>696</v>
      </c>
      <c r="G177" s="75" t="s">
        <v>1351</v>
      </c>
      <c r="H177" s="57"/>
      <c r="I177" s="57"/>
    </row>
    <row r="178" spans="2:9" ht="12.75">
      <c r="B178" s="75" t="s">
        <v>1426</v>
      </c>
      <c r="C178" s="72" t="s">
        <v>1427</v>
      </c>
      <c r="D178" s="72" t="s">
        <v>706</v>
      </c>
      <c r="E178" s="73" t="s">
        <v>460</v>
      </c>
      <c r="F178" s="79" t="s">
        <v>696</v>
      </c>
      <c r="G178" s="75" t="s">
        <v>1351</v>
      </c>
      <c r="H178" s="57"/>
      <c r="I178" s="57"/>
    </row>
    <row r="179" spans="2:9" ht="12.75">
      <c r="B179" s="75" t="s">
        <v>1428</v>
      </c>
      <c r="C179" s="72" t="s">
        <v>1429</v>
      </c>
      <c r="D179" s="72" t="s">
        <v>706</v>
      </c>
      <c r="E179" s="73" t="s">
        <v>460</v>
      </c>
      <c r="F179" s="79" t="s">
        <v>696</v>
      </c>
      <c r="G179" s="75" t="s">
        <v>1351</v>
      </c>
      <c r="H179" s="57"/>
      <c r="I179" s="57"/>
    </row>
    <row r="180" spans="2:9" ht="12.75">
      <c r="B180" s="75" t="s">
        <v>1430</v>
      </c>
      <c r="C180" s="72" t="s">
        <v>1431</v>
      </c>
      <c r="D180" s="72" t="s">
        <v>706</v>
      </c>
      <c r="E180" s="73" t="s">
        <v>460</v>
      </c>
      <c r="F180" s="79" t="s">
        <v>696</v>
      </c>
      <c r="G180" s="75" t="s">
        <v>1351</v>
      </c>
      <c r="H180" s="57"/>
      <c r="I180" s="57"/>
    </row>
    <row r="181" spans="2:9" ht="12.75">
      <c r="B181" s="75" t="s">
        <v>1432</v>
      </c>
      <c r="C181" s="72" t="s">
        <v>1433</v>
      </c>
      <c r="D181" s="72" t="s">
        <v>706</v>
      </c>
      <c r="E181" s="73" t="s">
        <v>460</v>
      </c>
      <c r="F181" s="79" t="s">
        <v>696</v>
      </c>
      <c r="G181" s="75" t="s">
        <v>1351</v>
      </c>
      <c r="H181" s="57"/>
      <c r="I181" s="57"/>
    </row>
    <row r="182" spans="2:9" ht="12.75">
      <c r="B182" s="75" t="s">
        <v>1434</v>
      </c>
      <c r="C182" s="72" t="s">
        <v>1435</v>
      </c>
      <c r="D182" s="72" t="s">
        <v>706</v>
      </c>
      <c r="E182" s="73" t="s">
        <v>460</v>
      </c>
      <c r="F182" s="79" t="s">
        <v>696</v>
      </c>
      <c r="G182" s="75" t="s">
        <v>1351</v>
      </c>
      <c r="H182" s="57"/>
      <c r="I182" s="57"/>
    </row>
    <row r="183" spans="2:9" ht="12.75">
      <c r="B183" s="75" t="s">
        <v>1436</v>
      </c>
      <c r="C183" s="72" t="s">
        <v>1438</v>
      </c>
      <c r="D183" s="72" t="s">
        <v>706</v>
      </c>
      <c r="E183" s="73" t="s">
        <v>460</v>
      </c>
      <c r="F183" s="79" t="s">
        <v>696</v>
      </c>
      <c r="G183" s="75" t="s">
        <v>1351</v>
      </c>
      <c r="H183" s="57"/>
      <c r="I183" s="57"/>
    </row>
    <row r="184" spans="2:9" ht="12.75">
      <c r="B184" s="75" t="s">
        <v>1439</v>
      </c>
      <c r="C184" s="72" t="s">
        <v>1440</v>
      </c>
      <c r="D184" s="72" t="s">
        <v>706</v>
      </c>
      <c r="E184" s="73" t="s">
        <v>460</v>
      </c>
      <c r="F184" s="79" t="s">
        <v>696</v>
      </c>
      <c r="G184" s="75" t="s">
        <v>1351</v>
      </c>
      <c r="H184" s="57"/>
      <c r="I184" s="57"/>
    </row>
    <row r="185" spans="2:9" ht="12.75">
      <c r="B185" s="75" t="s">
        <v>1441</v>
      </c>
      <c r="C185" s="72" t="s">
        <v>1442</v>
      </c>
      <c r="D185" s="72" t="s">
        <v>706</v>
      </c>
      <c r="E185" s="73" t="s">
        <v>460</v>
      </c>
      <c r="F185" s="79" t="s">
        <v>696</v>
      </c>
      <c r="G185" s="75" t="s">
        <v>1351</v>
      </c>
      <c r="H185" s="57"/>
      <c r="I185" s="57"/>
    </row>
    <row r="186" spans="2:9" ht="12.75">
      <c r="B186" s="75" t="s">
        <v>704</v>
      </c>
      <c r="C186" s="72" t="s">
        <v>705</v>
      </c>
      <c r="D186" s="72" t="s">
        <v>706</v>
      </c>
      <c r="E186" s="73" t="s">
        <v>460</v>
      </c>
      <c r="F186" s="79" t="s">
        <v>516</v>
      </c>
      <c r="G186" s="75"/>
      <c r="H186" s="57"/>
      <c r="I186" s="57"/>
    </row>
    <row r="187" spans="2:9" ht="12.75">
      <c r="B187" s="75" t="s">
        <v>707</v>
      </c>
      <c r="C187" s="72" t="s">
        <v>708</v>
      </c>
      <c r="D187" s="72" t="s">
        <v>706</v>
      </c>
      <c r="E187" s="73" t="s">
        <v>460</v>
      </c>
      <c r="F187" s="79" t="s">
        <v>516</v>
      </c>
      <c r="G187" s="75"/>
      <c r="H187" s="57"/>
      <c r="I187" s="57"/>
    </row>
    <row r="188" spans="2:9" ht="12.75">
      <c r="B188" s="75" t="s">
        <v>709</v>
      </c>
      <c r="C188" s="72" t="s">
        <v>710</v>
      </c>
      <c r="D188" s="72" t="s">
        <v>533</v>
      </c>
      <c r="E188" s="73" t="s">
        <v>469</v>
      </c>
      <c r="F188" s="79" t="s">
        <v>461</v>
      </c>
      <c r="G188" s="75" t="s">
        <v>711</v>
      </c>
      <c r="H188" s="57"/>
      <c r="I188" s="57"/>
    </row>
    <row r="189" spans="2:9" ht="12.75">
      <c r="B189" s="75" t="s">
        <v>712</v>
      </c>
      <c r="C189" s="72" t="s">
        <v>713</v>
      </c>
      <c r="D189" s="72" t="s">
        <v>714</v>
      </c>
      <c r="E189" s="73" t="s">
        <v>469</v>
      </c>
      <c r="F189" s="79"/>
      <c r="G189" s="75"/>
      <c r="H189" s="57"/>
      <c r="I189" s="57"/>
    </row>
    <row r="190" spans="2:9" ht="12.75">
      <c r="B190" s="75" t="s">
        <v>715</v>
      </c>
      <c r="C190" s="72" t="s">
        <v>716</v>
      </c>
      <c r="D190" s="99" t="s">
        <v>717</v>
      </c>
      <c r="E190" s="73" t="s">
        <v>469</v>
      </c>
      <c r="F190" s="79"/>
      <c r="G190" s="75"/>
      <c r="H190" s="57"/>
      <c r="I190" s="57"/>
    </row>
    <row r="191" spans="2:9" ht="12.75">
      <c r="B191" s="75" t="s">
        <v>718</v>
      </c>
      <c r="C191" s="72" t="s">
        <v>719</v>
      </c>
      <c r="D191" s="99" t="s">
        <v>717</v>
      </c>
      <c r="E191" s="73" t="s">
        <v>469</v>
      </c>
      <c r="F191" s="79"/>
      <c r="G191" s="75"/>
      <c r="H191" s="57"/>
      <c r="I191" s="57"/>
    </row>
    <row r="192" spans="2:9" ht="12.75">
      <c r="B192" s="75" t="s">
        <v>720</v>
      </c>
      <c r="C192" s="72" t="s">
        <v>721</v>
      </c>
      <c r="D192" s="99" t="s">
        <v>717</v>
      </c>
      <c r="E192" s="73" t="s">
        <v>469</v>
      </c>
      <c r="F192" s="79"/>
      <c r="G192" s="75"/>
      <c r="H192" s="57"/>
      <c r="I192" s="57"/>
    </row>
    <row r="193" spans="2:9" ht="12.75">
      <c r="B193" s="75" t="s">
        <v>722</v>
      </c>
      <c r="C193" s="72" t="s">
        <v>723</v>
      </c>
      <c r="D193" s="72" t="s">
        <v>706</v>
      </c>
      <c r="E193" s="73" t="s">
        <v>460</v>
      </c>
      <c r="F193" s="79"/>
      <c r="G193" s="75"/>
      <c r="H193" s="57"/>
      <c r="I193" s="57"/>
    </row>
    <row r="194" spans="2:9" ht="12.75">
      <c r="B194" s="75" t="s">
        <v>724</v>
      </c>
      <c r="C194" s="72" t="s">
        <v>725</v>
      </c>
      <c r="D194" s="72" t="s">
        <v>726</v>
      </c>
      <c r="E194" s="73" t="s">
        <v>460</v>
      </c>
      <c r="F194" s="79"/>
      <c r="G194" s="75"/>
      <c r="H194" s="57"/>
      <c r="I194" s="57"/>
    </row>
    <row r="195" spans="2:9" ht="12.75">
      <c r="B195" s="75" t="s">
        <v>727</v>
      </c>
      <c r="C195" s="72" t="s">
        <v>728</v>
      </c>
      <c r="D195" s="72" t="s">
        <v>706</v>
      </c>
      <c r="E195" s="73" t="s">
        <v>460</v>
      </c>
      <c r="F195" s="79"/>
      <c r="G195" s="75"/>
      <c r="H195" s="57"/>
      <c r="I195" s="57"/>
    </row>
    <row r="196" spans="2:9" ht="12.75">
      <c r="B196" s="75" t="s">
        <v>729</v>
      </c>
      <c r="C196" s="72" t="s">
        <v>730</v>
      </c>
      <c r="D196" s="72" t="s">
        <v>706</v>
      </c>
      <c r="E196" s="73" t="s">
        <v>460</v>
      </c>
      <c r="F196" s="79"/>
      <c r="G196" s="75"/>
      <c r="H196" s="57"/>
      <c r="I196" s="57"/>
    </row>
    <row r="197" spans="2:9" ht="12.75">
      <c r="B197" s="75" t="s">
        <v>731</v>
      </c>
      <c r="C197" s="72" t="s">
        <v>732</v>
      </c>
      <c r="D197" s="72" t="s">
        <v>706</v>
      </c>
      <c r="E197" s="73" t="s">
        <v>460</v>
      </c>
      <c r="F197" s="79"/>
      <c r="G197" s="75"/>
      <c r="H197" s="57"/>
      <c r="I197" s="57"/>
    </row>
    <row r="198" spans="2:9" ht="12.75">
      <c r="B198" s="75" t="s">
        <v>733</v>
      </c>
      <c r="C198" s="72" t="s">
        <v>734</v>
      </c>
      <c r="D198" s="72" t="s">
        <v>706</v>
      </c>
      <c r="E198" s="73" t="s">
        <v>460</v>
      </c>
      <c r="F198" s="79"/>
      <c r="G198" s="75"/>
      <c r="H198" s="57"/>
      <c r="I198" s="57"/>
    </row>
    <row r="199" spans="2:9" ht="12.75">
      <c r="B199" s="75" t="s">
        <v>735</v>
      </c>
      <c r="C199" s="72" t="s">
        <v>736</v>
      </c>
      <c r="D199" s="72" t="s">
        <v>706</v>
      </c>
      <c r="E199" s="73" t="s">
        <v>460</v>
      </c>
      <c r="F199" s="79"/>
      <c r="G199" s="75"/>
      <c r="H199" s="57"/>
      <c r="I199" s="57"/>
    </row>
    <row r="200" spans="2:9" ht="12.75">
      <c r="B200" s="75" t="s">
        <v>737</v>
      </c>
      <c r="C200" s="72" t="s">
        <v>738</v>
      </c>
      <c r="D200" s="72" t="s">
        <v>706</v>
      </c>
      <c r="E200" s="73" t="s">
        <v>460</v>
      </c>
      <c r="F200" s="79"/>
      <c r="G200" s="75"/>
      <c r="H200" s="57"/>
      <c r="I200" s="57"/>
    </row>
    <row r="201" spans="2:9" ht="12.75">
      <c r="B201" s="75" t="s">
        <v>739</v>
      </c>
      <c r="C201" s="72" t="s">
        <v>740</v>
      </c>
      <c r="D201" s="72" t="s">
        <v>706</v>
      </c>
      <c r="E201" s="73"/>
      <c r="F201" s="79"/>
      <c r="G201" s="75"/>
      <c r="H201" s="57"/>
      <c r="I201" s="57"/>
    </row>
    <row r="202" spans="2:9" ht="12.75">
      <c r="B202" s="75" t="s">
        <v>741</v>
      </c>
      <c r="C202" s="72" t="s">
        <v>742</v>
      </c>
      <c r="D202" s="72" t="s">
        <v>695</v>
      </c>
      <c r="E202" s="73"/>
      <c r="F202" s="79"/>
      <c r="G202" s="75"/>
      <c r="H202" s="57"/>
      <c r="I202" s="57"/>
    </row>
    <row r="203" spans="2:15" ht="12.75">
      <c r="B203" s="75" t="s">
        <v>743</v>
      </c>
      <c r="C203" s="72" t="s">
        <v>744</v>
      </c>
      <c r="D203" s="72" t="s">
        <v>695</v>
      </c>
      <c r="E203" s="73"/>
      <c r="F203" s="79"/>
      <c r="G203" s="75"/>
      <c r="H203" s="57"/>
      <c r="I203" s="57"/>
      <c r="J203" s="63"/>
      <c r="K203" s="63"/>
      <c r="L203" s="63"/>
      <c r="M203" s="63"/>
      <c r="N203" s="63"/>
      <c r="O203" s="63"/>
    </row>
    <row r="204" spans="2:15" ht="12.75">
      <c r="B204" s="75" t="s">
        <v>746</v>
      </c>
      <c r="C204" s="72" t="s">
        <v>747</v>
      </c>
      <c r="D204" s="72" t="s">
        <v>695</v>
      </c>
      <c r="E204" s="73"/>
      <c r="F204" s="79"/>
      <c r="G204" s="75"/>
      <c r="H204" s="57"/>
      <c r="I204" s="57"/>
      <c r="J204" s="63"/>
      <c r="K204" s="63"/>
      <c r="L204" s="63"/>
      <c r="M204" s="63"/>
      <c r="N204" s="63"/>
      <c r="O204" s="63"/>
    </row>
    <row r="205" spans="2:9" ht="12.75">
      <c r="B205" s="75" t="s">
        <v>748</v>
      </c>
      <c r="C205" s="72" t="s">
        <v>749</v>
      </c>
      <c r="D205" s="72" t="s">
        <v>695</v>
      </c>
      <c r="E205" s="73"/>
      <c r="F205" s="79"/>
      <c r="G205" s="75"/>
      <c r="H205" s="57"/>
      <c r="I205" s="57"/>
    </row>
    <row r="206" spans="2:9" ht="12.75">
      <c r="B206" s="75" t="s">
        <v>750</v>
      </c>
      <c r="C206" s="72" t="s">
        <v>751</v>
      </c>
      <c r="D206" s="72" t="s">
        <v>695</v>
      </c>
      <c r="E206" s="73"/>
      <c r="F206" s="79"/>
      <c r="G206" s="75"/>
      <c r="H206" s="57"/>
      <c r="I206" s="57"/>
    </row>
    <row r="207" spans="2:9" ht="12.75">
      <c r="B207" s="75" t="s">
        <v>752</v>
      </c>
      <c r="C207" s="72" t="s">
        <v>753</v>
      </c>
      <c r="D207" s="72" t="s">
        <v>695</v>
      </c>
      <c r="E207" s="73"/>
      <c r="F207" s="79"/>
      <c r="G207" s="75"/>
      <c r="H207" s="57"/>
      <c r="I207" s="57"/>
    </row>
    <row r="208" spans="2:9" ht="12.75">
      <c r="B208" s="75" t="s">
        <v>754</v>
      </c>
      <c r="C208" s="72" t="s">
        <v>755</v>
      </c>
      <c r="D208" s="72" t="s">
        <v>695</v>
      </c>
      <c r="E208" s="73"/>
      <c r="F208" s="79"/>
      <c r="G208" s="75"/>
      <c r="H208" s="57"/>
      <c r="I208" s="57"/>
    </row>
    <row r="209" spans="2:9" ht="12.75">
      <c r="B209" s="75" t="s">
        <v>756</v>
      </c>
      <c r="C209" s="72" t="s">
        <v>757</v>
      </c>
      <c r="D209" s="72" t="s">
        <v>695</v>
      </c>
      <c r="E209" s="73"/>
      <c r="F209" s="79"/>
      <c r="G209" s="75"/>
      <c r="H209" s="57"/>
      <c r="I209" s="57"/>
    </row>
    <row r="210" spans="2:9" ht="12.75">
      <c r="B210" s="75" t="s">
        <v>758</v>
      </c>
      <c r="C210" s="72" t="s">
        <v>759</v>
      </c>
      <c r="D210" s="72" t="s">
        <v>695</v>
      </c>
      <c r="E210" s="73"/>
      <c r="F210" s="79"/>
      <c r="G210" s="75"/>
      <c r="H210" s="57"/>
      <c r="I210" s="57"/>
    </row>
    <row r="211" spans="2:9" ht="12.75">
      <c r="B211" s="75" t="s">
        <v>760</v>
      </c>
      <c r="C211" s="72" t="s">
        <v>788</v>
      </c>
      <c r="D211" s="72" t="s">
        <v>695</v>
      </c>
      <c r="E211" s="73"/>
      <c r="F211" s="79"/>
      <c r="G211" s="75"/>
      <c r="H211" s="57"/>
      <c r="I211" s="57"/>
    </row>
    <row r="212" spans="2:9" ht="12.75">
      <c r="B212" s="75" t="s">
        <v>789</v>
      </c>
      <c r="C212" s="72" t="s">
        <v>790</v>
      </c>
      <c r="D212" s="72" t="s">
        <v>695</v>
      </c>
      <c r="E212" s="73"/>
      <c r="F212" s="79"/>
      <c r="G212" s="75"/>
      <c r="H212" s="57"/>
      <c r="I212" s="57"/>
    </row>
    <row r="213" spans="2:9" ht="12.75">
      <c r="B213" s="75" t="s">
        <v>791</v>
      </c>
      <c r="C213" s="72" t="s">
        <v>792</v>
      </c>
      <c r="D213" s="72" t="s">
        <v>695</v>
      </c>
      <c r="E213" s="73"/>
      <c r="F213" s="79"/>
      <c r="G213" s="75"/>
      <c r="H213" s="57"/>
      <c r="I213" s="57"/>
    </row>
    <row r="214" spans="2:9" ht="12.75">
      <c r="B214" s="75" t="s">
        <v>793</v>
      </c>
      <c r="C214" s="72" t="s">
        <v>794</v>
      </c>
      <c r="D214" s="72" t="s">
        <v>695</v>
      </c>
      <c r="E214" s="73"/>
      <c r="F214" s="79"/>
      <c r="G214" s="75"/>
      <c r="H214" s="57"/>
      <c r="I214" s="57"/>
    </row>
    <row r="215" spans="2:9" ht="12.75">
      <c r="B215" s="75" t="s">
        <v>795</v>
      </c>
      <c r="C215" s="72" t="s">
        <v>796</v>
      </c>
      <c r="D215" s="72" t="s">
        <v>797</v>
      </c>
      <c r="E215" s="73"/>
      <c r="F215" s="79"/>
      <c r="G215" s="75"/>
      <c r="H215" s="57"/>
      <c r="I215" s="57"/>
    </row>
    <row r="216" spans="2:9" ht="12.75">
      <c r="B216" s="75" t="s">
        <v>798</v>
      </c>
      <c r="C216" s="72" t="s">
        <v>799</v>
      </c>
      <c r="D216" s="72" t="s">
        <v>695</v>
      </c>
      <c r="E216" s="73"/>
      <c r="F216" s="79"/>
      <c r="G216" s="75"/>
      <c r="H216" s="57"/>
      <c r="I216" s="57"/>
    </row>
    <row r="217" spans="2:9" ht="12.75">
      <c r="B217" s="75" t="s">
        <v>800</v>
      </c>
      <c r="C217" s="72" t="s">
        <v>801</v>
      </c>
      <c r="D217" s="72" t="s">
        <v>695</v>
      </c>
      <c r="E217" s="73"/>
      <c r="F217" s="79"/>
      <c r="G217" s="75"/>
      <c r="H217" s="57"/>
      <c r="I217" s="57"/>
    </row>
    <row r="218" spans="2:9" ht="12.75">
      <c r="B218" s="75" t="s">
        <v>802</v>
      </c>
      <c r="C218" s="72" t="s">
        <v>803</v>
      </c>
      <c r="D218" s="72" t="s">
        <v>695</v>
      </c>
      <c r="E218" s="73"/>
      <c r="F218" s="79"/>
      <c r="G218" s="75"/>
      <c r="H218" s="57"/>
      <c r="I218" s="57"/>
    </row>
    <row r="219" spans="2:9" ht="12.75">
      <c r="B219" s="75" t="s">
        <v>804</v>
      </c>
      <c r="C219" s="72" t="s">
        <v>805</v>
      </c>
      <c r="D219" s="72" t="s">
        <v>695</v>
      </c>
      <c r="E219" s="73"/>
      <c r="F219" s="79"/>
      <c r="G219" s="75"/>
      <c r="H219" s="57"/>
      <c r="I219" s="57"/>
    </row>
    <row r="220" spans="2:9" ht="12.75">
      <c r="B220" s="75" t="s">
        <v>806</v>
      </c>
      <c r="C220" s="72" t="s">
        <v>807</v>
      </c>
      <c r="D220" s="72" t="s">
        <v>706</v>
      </c>
      <c r="E220" s="73"/>
      <c r="F220" s="79"/>
      <c r="G220" s="75"/>
      <c r="H220" s="57"/>
      <c r="I220" s="57"/>
    </row>
    <row r="221" spans="2:9" ht="12.75">
      <c r="B221" s="75" t="s">
        <v>808</v>
      </c>
      <c r="C221" s="72" t="s">
        <v>809</v>
      </c>
      <c r="D221" s="72" t="s">
        <v>706</v>
      </c>
      <c r="E221" s="73"/>
      <c r="F221" s="79"/>
      <c r="G221" s="75"/>
      <c r="H221" s="57"/>
      <c r="I221" s="57"/>
    </row>
    <row r="222" spans="2:9" ht="12.75">
      <c r="B222" s="75" t="s">
        <v>810</v>
      </c>
      <c r="C222" s="72" t="s">
        <v>811</v>
      </c>
      <c r="D222" s="72" t="s">
        <v>706</v>
      </c>
      <c r="E222" s="73"/>
      <c r="F222" s="79"/>
      <c r="G222" s="75"/>
      <c r="H222" s="57"/>
      <c r="I222" s="57"/>
    </row>
    <row r="223" spans="2:9" ht="12.75">
      <c r="B223" s="75"/>
      <c r="C223" s="72"/>
      <c r="D223" s="72"/>
      <c r="E223" s="73"/>
      <c r="F223" s="79"/>
      <c r="G223" s="75"/>
      <c r="H223" s="57"/>
      <c r="I223" s="57"/>
    </row>
    <row r="224" spans="2:9" ht="12.75">
      <c r="B224" s="66">
        <v>2010</v>
      </c>
      <c r="C224" s="67"/>
      <c r="D224" s="67"/>
      <c r="E224" s="68"/>
      <c r="F224" s="80"/>
      <c r="G224" s="70"/>
      <c r="H224" s="67"/>
      <c r="I224" s="67"/>
    </row>
    <row r="225" spans="2:9" ht="12.75">
      <c r="B225" t="s">
        <v>813</v>
      </c>
      <c r="C225" t="s">
        <v>814</v>
      </c>
      <c r="D225" s="72"/>
      <c r="E225" s="73"/>
      <c r="F225" s="79"/>
      <c r="G225" s="75"/>
      <c r="H225" s="57"/>
      <c r="I225" s="57"/>
    </row>
    <row r="226" spans="2:9" ht="12.75">
      <c r="B226" t="s">
        <v>815</v>
      </c>
      <c r="C226" t="s">
        <v>816</v>
      </c>
      <c r="D226" s="72"/>
      <c r="E226" s="73"/>
      <c r="F226" s="79"/>
      <c r="G226" s="75"/>
      <c r="H226" s="57"/>
      <c r="I226" s="57"/>
    </row>
    <row r="227" spans="2:9" ht="12.75">
      <c r="B227" t="s">
        <v>817</v>
      </c>
      <c r="C227" t="s">
        <v>818</v>
      </c>
      <c r="D227" s="72"/>
      <c r="E227" s="73"/>
      <c r="F227" s="79"/>
      <c r="G227" s="75"/>
      <c r="H227" s="57"/>
      <c r="I227" s="57"/>
    </row>
    <row r="228" spans="2:9" ht="12.75">
      <c r="B228" t="s">
        <v>819</v>
      </c>
      <c r="C228" t="s">
        <v>820</v>
      </c>
      <c r="D228" s="72"/>
      <c r="E228" s="73"/>
      <c r="F228" s="79"/>
      <c r="G228" s="75"/>
      <c r="H228" s="57"/>
      <c r="I228" s="57"/>
    </row>
    <row r="229" spans="2:9" ht="12.75">
      <c r="B229" t="s">
        <v>821</v>
      </c>
      <c r="C229" t="s">
        <v>822</v>
      </c>
      <c r="D229" s="72"/>
      <c r="E229" s="73"/>
      <c r="F229" s="79"/>
      <c r="G229" s="75"/>
      <c r="H229" s="57"/>
      <c r="I229" s="57"/>
    </row>
    <row r="230" spans="2:9" ht="12.75">
      <c r="B230" t="s">
        <v>823</v>
      </c>
      <c r="C230" t="s">
        <v>824</v>
      </c>
      <c r="D230" s="72"/>
      <c r="E230" s="73"/>
      <c r="F230" s="79"/>
      <c r="G230" s="75"/>
      <c r="H230" s="57"/>
      <c r="I230" s="57"/>
    </row>
    <row r="231" spans="2:9" ht="12.75">
      <c r="B231" t="s">
        <v>825</v>
      </c>
      <c r="C231" t="s">
        <v>826</v>
      </c>
      <c r="D231" s="72"/>
      <c r="E231" s="73"/>
      <c r="F231" s="79"/>
      <c r="G231" s="75"/>
      <c r="H231" s="57"/>
      <c r="I231" s="57"/>
    </row>
    <row r="232" spans="2:9" ht="12.75">
      <c r="B232" s="100" t="s">
        <v>828</v>
      </c>
      <c r="C232" s="100" t="s">
        <v>829</v>
      </c>
      <c r="D232" s="72"/>
      <c r="E232" s="73"/>
      <c r="F232" s="79"/>
      <c r="G232" s="75"/>
      <c r="H232" s="57"/>
      <c r="I232" s="57"/>
    </row>
    <row r="233" spans="2:9" ht="12.75">
      <c r="B233" s="100" t="s">
        <v>830</v>
      </c>
      <c r="C233" s="100" t="s">
        <v>831</v>
      </c>
      <c r="D233" s="72"/>
      <c r="E233" s="73"/>
      <c r="F233" s="79"/>
      <c r="G233" s="75"/>
      <c r="H233" s="57"/>
      <c r="I233" s="57"/>
    </row>
    <row r="234" spans="2:9" ht="12.75">
      <c r="B234" s="100" t="s">
        <v>832</v>
      </c>
      <c r="C234" s="100" t="s">
        <v>833</v>
      </c>
      <c r="D234" s="72"/>
      <c r="E234" s="73"/>
      <c r="F234" s="79"/>
      <c r="G234" s="75"/>
      <c r="H234" s="57"/>
      <c r="I234" s="57"/>
    </row>
    <row r="235" spans="2:9" ht="12.75">
      <c r="B235" s="100" t="s">
        <v>834</v>
      </c>
      <c r="C235" s="100" t="s">
        <v>835</v>
      </c>
      <c r="D235" s="72"/>
      <c r="E235" s="73"/>
      <c r="F235" s="79"/>
      <c r="G235" s="75"/>
      <c r="H235" s="57"/>
      <c r="I235" s="57"/>
    </row>
    <row r="236" spans="2:9" ht="12.75">
      <c r="B236" s="100" t="s">
        <v>836</v>
      </c>
      <c r="C236" s="100" t="s">
        <v>837</v>
      </c>
      <c r="D236" s="72"/>
      <c r="E236" s="73"/>
      <c r="F236" s="79"/>
      <c r="G236" s="75"/>
      <c r="H236" s="57"/>
      <c r="I236" s="57"/>
    </row>
    <row r="237" spans="2:9" ht="12.75">
      <c r="B237" s="100" t="s">
        <v>838</v>
      </c>
      <c r="C237" s="100" t="s">
        <v>839</v>
      </c>
      <c r="D237" s="72"/>
      <c r="E237" s="73"/>
      <c r="F237" s="79"/>
      <c r="G237" s="75"/>
      <c r="H237" s="57"/>
      <c r="I237" s="57"/>
    </row>
    <row r="238" spans="2:9" ht="12.75">
      <c r="B238" s="100" t="s">
        <v>840</v>
      </c>
      <c r="C238" s="100" t="s">
        <v>841</v>
      </c>
      <c r="D238" s="72"/>
      <c r="E238" s="73"/>
      <c r="F238" s="79"/>
      <c r="G238" s="75"/>
      <c r="H238" s="57"/>
      <c r="I238" s="57"/>
    </row>
    <row r="239" spans="2:9" ht="12.75">
      <c r="B239" s="100" t="s">
        <v>842</v>
      </c>
      <c r="C239" s="100" t="s">
        <v>843</v>
      </c>
      <c r="D239" s="72"/>
      <c r="E239" s="73"/>
      <c r="F239" s="79"/>
      <c r="G239" s="75"/>
      <c r="H239" s="57"/>
      <c r="I239" s="57"/>
    </row>
    <row r="240" spans="2:9" ht="12.75">
      <c r="B240" s="100" t="s">
        <v>844</v>
      </c>
      <c r="C240" s="100" t="s">
        <v>845</v>
      </c>
      <c r="D240" s="72"/>
      <c r="E240" s="73"/>
      <c r="F240" s="79"/>
      <c r="G240" s="75"/>
      <c r="H240" s="57"/>
      <c r="I240" s="57"/>
    </row>
    <row r="241" spans="2:9" ht="12.75">
      <c r="B241" s="100" t="s">
        <v>846</v>
      </c>
      <c r="C241" s="100" t="s">
        <v>847</v>
      </c>
      <c r="D241" s="72"/>
      <c r="E241" s="73"/>
      <c r="F241" s="79"/>
      <c r="G241" s="75"/>
      <c r="H241" s="57"/>
      <c r="I241" s="57"/>
    </row>
    <row r="242" spans="2:9" ht="12.75">
      <c r="B242" s="100" t="s">
        <v>848</v>
      </c>
      <c r="C242" s="100" t="s">
        <v>849</v>
      </c>
      <c r="D242" s="72"/>
      <c r="E242" s="73"/>
      <c r="F242" s="79"/>
      <c r="G242" s="75"/>
      <c r="H242" s="57"/>
      <c r="I242" s="57"/>
    </row>
    <row r="243" spans="2:9" ht="12.75">
      <c r="B243" t="s">
        <v>850</v>
      </c>
      <c r="C243" t="s">
        <v>851</v>
      </c>
      <c r="D243" s="72"/>
      <c r="E243" s="73"/>
      <c r="F243" s="79"/>
      <c r="G243" s="75"/>
      <c r="H243" s="57"/>
      <c r="I243" s="57"/>
    </row>
    <row r="244" spans="2:9" ht="12.75">
      <c r="B244" s="75"/>
      <c r="C244" s="72"/>
      <c r="D244" s="72"/>
      <c r="E244" s="73"/>
      <c r="F244" s="79"/>
      <c r="G244" s="75"/>
      <c r="H244" s="57"/>
      <c r="I244" s="57"/>
    </row>
    <row r="245" spans="2:9" ht="12.75">
      <c r="B245" s="75"/>
      <c r="C245" s="72"/>
      <c r="D245" s="72"/>
      <c r="E245" s="73"/>
      <c r="F245" s="79"/>
      <c r="G245" s="75"/>
      <c r="H245" s="57"/>
      <c r="I245" s="57"/>
    </row>
    <row r="246" spans="2:9" ht="12.75">
      <c r="B246" s="75"/>
      <c r="C246" s="72"/>
      <c r="D246" s="72"/>
      <c r="E246" s="73"/>
      <c r="F246" s="79"/>
      <c r="G246" s="75"/>
      <c r="H246" s="57"/>
      <c r="I246" s="57"/>
    </row>
    <row r="247" spans="2:9" ht="12.75">
      <c r="B247" s="75"/>
      <c r="C247" s="72"/>
      <c r="D247" s="72"/>
      <c r="E247" s="73"/>
      <c r="F247" s="79"/>
      <c r="G247" s="75"/>
      <c r="H247" s="57"/>
      <c r="I247" s="57"/>
    </row>
    <row r="248" spans="2:9" ht="12.75">
      <c r="B248" s="75"/>
      <c r="C248" s="72"/>
      <c r="D248" s="72"/>
      <c r="E248" s="73"/>
      <c r="F248" s="79"/>
      <c r="G248" s="75"/>
      <c r="H248" s="57"/>
      <c r="I248" s="57"/>
    </row>
    <row r="249" spans="2:9" ht="12.75">
      <c r="B249" s="75"/>
      <c r="C249" s="72"/>
      <c r="D249" s="72"/>
      <c r="E249" s="73"/>
      <c r="F249" s="79"/>
      <c r="G249" s="75"/>
      <c r="H249" s="57"/>
      <c r="I249" s="57"/>
    </row>
    <row r="250" spans="2:9" ht="12.75">
      <c r="B250" s="75"/>
      <c r="C250" s="72"/>
      <c r="D250" s="72"/>
      <c r="E250" s="73"/>
      <c r="F250" s="79"/>
      <c r="G250" s="75"/>
      <c r="H250" s="57"/>
      <c r="I250" s="57"/>
    </row>
  </sheetData>
  <sheetProtection/>
  <hyperlinks>
    <hyperlink ref="B9" r:id="rId1" display="http://admdbsrv.ligo.caltech.edu/dcc/docs.htf?sqlStart=1&amp;totalDocs=&amp;docno=D060056-02-D&amp;category=&amp;dept=&amp;year=&amp;title=&amp;author=&amp;authorID=&amp;authorNM=&amp;contdocno=&amp;keyword=&amp;keywordID=&amp;keywordNM="/>
    <hyperlink ref="B8" r:id="rId2" display="http://admdbsrv.ligo.caltech.edu/dcc/docs.htf?sqlStart=1&amp;totalDocs=&amp;docno=D060055-02-D&amp;category=&amp;dept=&amp;year=&amp;title=&amp;author=&amp;authorID=&amp;authorNM=&amp;contdocno=&amp;keyword=&amp;keywordID=&amp;keywordNM="/>
    <hyperlink ref="B10" r:id="rId3" display="http://admdbsrv.ligo.caltech.edu/dcc/docs.htf?sqlStart=1&amp;totalDocs=&amp;docno=D060099-03-K&amp;category=&amp;dept=&amp;year=&amp;title=&amp;author=&amp;authorID=&amp;authorNM=&amp;contdocno=&amp;keyword=&amp;keywordID=&amp;keywordNM="/>
    <hyperlink ref="B11" r:id="rId4" display="http://admdbsrv.ligo.caltech.edu/dcc/docs.htf?sqlStart=1&amp;totalDocs=&amp;docno=D060166-05-K&amp;category=&amp;dept=&amp;year=&amp;title=&amp;author=&amp;authorID=&amp;authorNM=&amp;contdocno=&amp;keyword=&amp;keywordID=&amp;keywordNM="/>
    <hyperlink ref="B12" r:id="rId5" display="http://admdbsrv.ligo.caltech.edu/dcc/docs.htf?sqlStart=1&amp;totalDocs=&amp;docno=D060189-A1-K&amp;category=&amp;dept=&amp;year=&amp;title=&amp;author=&amp;authorID=&amp;authorNM=&amp;contdocno=&amp;keyword=&amp;keywordID=&amp;keywordNM="/>
    <hyperlink ref="B44" r:id="rId6" display="http://antares.ligo.caltech.edu/dcc/docs.htf?sqlStart=1&amp;totalDocs=&amp;docno=D070279-01-K&amp;category=&amp;dept=&amp;year=&amp;title=&amp;author=&amp;authorID=&amp;authorNM=&amp;contdocno=&amp;keyword=&amp;keywordID=&amp;keywordNM="/>
    <hyperlink ref="B45" r:id="rId7" display="http://antares.ligo.caltech.edu/dcc/docs.htf?sqlStart=1&amp;totalDocs=&amp;docno=D070391-01-K&amp;category=&amp;dept=&amp;year=&amp;title=&amp;author=&amp;authorID=&amp;authorNM=&amp;contdocno=&amp;keyword=&amp;keywordID=&amp;keywordNM="/>
    <hyperlink ref="B48" r:id="rId8" display="http://antares.ligo.caltech.edu/dcc/docs.htf?sqlStart=1&amp;totalDocs=&amp;docno=D070507-00-K&amp;category=&amp;dept=&amp;year=&amp;title=&amp;author=&amp;authorID=&amp;authorNM=&amp;contdocno=&amp;keyword=&amp;keywordID=&amp;keywordNM="/>
    <hyperlink ref="B47" r:id="rId9" display="http://antares.ligo.caltech.edu/dcc/docs.htf?sqlStart=1&amp;totalDocs=&amp;docno=D070505-00-K&amp;category=&amp;dept=&amp;year=&amp;title=&amp;author=&amp;authorID=&amp;authorNM=&amp;contdocno=&amp;keyword=&amp;keywordID=&amp;keywordNM="/>
    <hyperlink ref="B46" r:id="rId10" display="http://antares.ligo.caltech.edu/dcc/docs.htf?sqlStart=1&amp;totalDocs=&amp;docno=D070504-00-K&amp;category=&amp;dept=&amp;year=&amp;title=&amp;author=&amp;authorID=&amp;authorNM=&amp;contdocno=&amp;keyword=&amp;keywordID=&amp;keywordNM="/>
    <hyperlink ref="B80" r:id="rId11" display="http://admdbsrv.ligo.caltech.edu/dcc/docs.htf?sqlStart=1&amp;totalDocs=&amp;docno=D080701-00-K&amp;category=&amp;dept=&amp;year=&amp;title=&amp;author=&amp;authorID=&amp;authorNM=&amp;contdocno=&amp;keyword=&amp;keywordID=&amp;keywordNM="/>
    <hyperlink ref="B79" r:id="rId12" display="http://admdbsrv.ligo.caltech.edu/dcc/docs.htf?sqlStart=1&amp;totalDocs=&amp;docno=D080128-01-K&amp;category=&amp;dept=&amp;year=&amp;title=&amp;author=&amp;authorID=&amp;authorNM=&amp;contdocno=&amp;keyword=&amp;keywordID=&amp;keywordNM="/>
    <hyperlink ref="B76" r:id="rId13" display="http://admdbsrv.ligo.caltech.edu/dcc/docs.htf?sqlStart=1&amp;totalDocs=&amp;docno=D080116-03-K&amp;category=&amp;dept=&amp;year=&amp;title=&amp;author=&amp;authorID=&amp;authorNM=&amp;contdocno=&amp;keyword=&amp;keywordID=&amp;keywordNM="/>
    <hyperlink ref="B78" r:id="rId14" display="http://admdbsrv.ligo.caltech.edu/dcc/docs.htf?sqlStart=1&amp;totalDocs=&amp;docno=D080117-02-K&amp;category=&amp;dept=&amp;year=&amp;title=&amp;author=&amp;authorID=&amp;authorNM=&amp;contdocno=&amp;keyword=&amp;keywordID=&amp;keywordNM="/>
    <hyperlink ref="B74" r:id="rId15" display="http://admdbsrv.ligo.caltech.edu/dcc/docs.htf?sqlStart=1&amp;totalDocs=&amp;docno=D080077-00-K&amp;category=&amp;dept=&amp;year=&amp;title=&amp;author=&amp;authorID=&amp;authorNM=&amp;contdocno=&amp;keyword=&amp;keywordID=&amp;keywordNM="/>
    <hyperlink ref="B75" r:id="rId16" display="http://admdbsrv.ligo.caltech.edu/dcc/docs.htf?sqlStart=1&amp;totalDocs=&amp;docno=D080078-00-K&amp;category=&amp;dept=&amp;year=&amp;title=&amp;author=&amp;authorID=&amp;authorNM=&amp;contdocno=&amp;keyword=&amp;keywordID=&amp;keywordNM="/>
    <hyperlink ref="B73" r:id="rId17" display="http://admdbsrv.ligo.caltech.edu/dcc/docs.htf?sqlStart=1&amp;totalDocs=&amp;docno=D080076-00-K&amp;category=&amp;dept=&amp;year=&amp;title=&amp;author=&amp;authorID=&amp;authorNM=&amp;contdocno=&amp;keyword=&amp;keywordID=&amp;keywordNM=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Coyne</dc:creator>
  <cp:keywords/>
  <dc:description/>
  <cp:lastModifiedBy>Derek Bridges</cp:lastModifiedBy>
  <dcterms:created xsi:type="dcterms:W3CDTF">2010-01-30T20:01:06Z</dcterms:created>
  <dcterms:modified xsi:type="dcterms:W3CDTF">2011-07-08T18:25:27Z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